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TOSHIBA\Documents\太極拳\第7回東京国際武術節\"/>
    </mc:Choice>
  </mc:AlternateContent>
  <xr:revisionPtr revIDLastSave="0" documentId="13_ncr:1_{495564ED-9823-4493-ABA1-E89FB2DB794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はじめにお読みください！" sheetId="13" r:id="rId1"/>
    <sheet name="団体申込書" sheetId="8" r:id="rId2"/>
    <sheet name="団体・集体申込" sheetId="5" r:id="rId3"/>
    <sheet name="団体・個人戦申込" sheetId="7" r:id="rId4"/>
    <sheet name="最高齢・最年少者推薦" sheetId="10" r:id="rId5"/>
  </sheets>
  <definedNames>
    <definedName name="A" localSheetId="4">#REF!</definedName>
    <definedName name="A" localSheetId="3">#REF!</definedName>
    <definedName name="A" localSheetId="1">#REF!</definedName>
    <definedName name="A">#REF!</definedName>
    <definedName name="B" localSheetId="4">#REF!</definedName>
    <definedName name="B" localSheetId="3">#REF!</definedName>
    <definedName name="B" localSheetId="1">#REF!</definedName>
    <definedName name="B">#REF!</definedName>
    <definedName name="D" localSheetId="4">#REF!</definedName>
    <definedName name="D" localSheetId="3">#REF!</definedName>
    <definedName name="D" localSheetId="1">#REF!</definedName>
    <definedName name="D">#REF!</definedName>
    <definedName name="E" localSheetId="3">#REF!</definedName>
    <definedName name="E">#REF!</definedName>
    <definedName name="F" localSheetId="3">#REF!</definedName>
    <definedName name="F">#REF!</definedName>
    <definedName name="_xlnm.Print_Area" localSheetId="4">最高齢・最年少者推薦!$A$1:$H$26</definedName>
    <definedName name="_xlnm.Print_Area" localSheetId="3">団体・個人戦申込!$A$1:$J$45</definedName>
    <definedName name="_xlnm.Print_Area" localSheetId="2">団体・集体申込!$A$1:$H$36</definedName>
    <definedName name="_xlnm.Print_Area" localSheetId="1">団体申込書!$A$1:$X$57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8" l="1"/>
  <c r="C3" i="5"/>
  <c r="B4" i="7"/>
  <c r="F3" i="5"/>
  <c r="F4" i="7"/>
  <c r="B5" i="10" l="1"/>
  <c r="G5" i="10"/>
  <c r="B6" i="10"/>
  <c r="S30" i="8"/>
  <c r="S21" i="8"/>
  <c r="S19" i="8"/>
  <c r="S17" i="8"/>
  <c r="S24" i="8" l="1"/>
  <c r="S37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C5" authorId="0" shapeId="0" xr:uid="{7115DBD0-2E77-4359-99F6-6DCFBC9BF99C}">
      <text>
        <r>
          <rPr>
            <b/>
            <sz val="13"/>
            <color indexed="81"/>
            <rFont val="MS P ゴシック"/>
            <family val="3"/>
            <charset val="128"/>
          </rPr>
          <t>小集体　　6人～30人
大集体　　31人以上
創意集体　6人以上</t>
        </r>
        <r>
          <rPr>
            <sz val="13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東京国際武術節</author>
  </authors>
  <commentList>
    <comment ref="E11" authorId="0" shapeId="0" xr:uid="{1EF17C91-0651-4FC1-A7F6-045E0C9D7FBE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2" authorId="0" shapeId="0" xr:uid="{25E3C312-F25C-4214-865E-D835EDAF0454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3" authorId="0" shapeId="0" xr:uid="{84DE896F-9A57-4A4B-94EC-C8F1BE949131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4" authorId="0" shapeId="0" xr:uid="{9581005A-6C81-4434-93AF-0F16CB919092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5" authorId="0" shapeId="0" xr:uid="{FA539E28-F0D2-4F5F-9631-3C23B2E3BC7D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6" authorId="0" shapeId="0" xr:uid="{A0B801D5-1730-4806-8AB5-8B08A98E1C9D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7" authorId="0" shapeId="0" xr:uid="{113C899B-65FA-48AB-9AAF-3B8A96593810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8" authorId="0" shapeId="0" xr:uid="{94437374-F8EC-4292-AD62-1041C88A088A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19" authorId="0" shapeId="0" xr:uid="{ACDDC427-B27A-4776-89A8-534DDD38D93F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0" authorId="0" shapeId="0" xr:uid="{ACBD6272-3AE6-4700-AD48-A3E372388737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1" authorId="0" shapeId="0" xr:uid="{DE9D231B-5EE6-4F59-90CE-F4042E60FE29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2" authorId="0" shapeId="0" xr:uid="{71FBE4E1-3F0E-4A73-B746-F39790BAD892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3" authorId="0" shapeId="0" xr:uid="{04D8204F-12DA-4FEB-9CA8-63C69817043F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4" authorId="0" shapeId="0" xr:uid="{D98268C4-B369-4B98-938A-6AB7FE2C4C65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5" authorId="0" shapeId="0" xr:uid="{AECFE18F-6E51-471A-8FE4-544DB34EFB9D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6" authorId="0" shapeId="0" xr:uid="{0BA4576F-0FC2-4BF6-9E95-634CA18A11FE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7" authorId="0" shapeId="0" xr:uid="{56965414-A776-49AC-A38D-DAC789E13AC8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8" authorId="0" shapeId="0" xr:uid="{1450D02D-2A6E-4748-BA42-10C514B0B128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29" authorId="0" shapeId="0" xr:uid="{7BCD01B7-D599-4043-BCC4-60754E8652F4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0" authorId="0" shapeId="0" xr:uid="{329B5FB7-07D5-4850-9B0E-5DDBFB0FD612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1" authorId="0" shapeId="0" xr:uid="{5C789C9D-0417-4074-8BBC-E907E6F39357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2" authorId="0" shapeId="0" xr:uid="{BE76E73A-566F-422D-A4EB-3B9DACCFF317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3" authorId="0" shapeId="0" xr:uid="{2630BDEF-0C3B-49D8-B5B4-A7D5C4FFD4BE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4" authorId="0" shapeId="0" xr:uid="{29DA016D-F995-47B2-BC92-58828106FE7B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5" authorId="0" shapeId="0" xr:uid="{223D7CA7-35B6-4869-90A7-C3EBE21324DB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6" authorId="0" shapeId="0" xr:uid="{10753554-83E5-418C-97B4-7A15538FD5C5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7" authorId="0" shapeId="0" xr:uid="{5CA84D03-916B-4082-AFDD-04FDE3D40C9C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8" authorId="0" shapeId="0" xr:uid="{73DF1C4D-4846-4B96-A7C0-5377FE5A4F3C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39" authorId="0" shapeId="0" xr:uid="{AC404DBB-54C3-4667-AED9-00FA08A2E044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  <comment ref="E40" authorId="0" shapeId="0" xr:uid="{B054B51B-8384-43CD-AF39-589A171C1203}">
      <text>
        <r>
          <rPr>
            <sz val="9"/>
            <color indexed="81"/>
            <rFont val="宋体"/>
            <charset val="128"/>
          </rPr>
          <t>H組：76歳以上
G組：70歳以上　75歳以下
F組：60歳以上　69歳以下
E組：50歳以上　59歳以下
D組：40歳以上　49歳以下
C組：18歳以上　39歳以下
ジュニアB組：12歳以上　17歳以下
ジュニアA組：11歳以下</t>
        </r>
      </text>
    </comment>
  </commentList>
</comments>
</file>

<file path=xl/sharedStrings.xml><?xml version="1.0" encoding="utf-8"?>
<sst xmlns="http://schemas.openxmlformats.org/spreadsheetml/2006/main" count="153" uniqueCount="115">
  <si>
    <t>団体名</t>
  </si>
  <si>
    <t>郵便番号</t>
  </si>
  <si>
    <t>住所</t>
  </si>
  <si>
    <t>電話番号</t>
  </si>
  <si>
    <t>携帯番号</t>
  </si>
  <si>
    <t>Eメール</t>
  </si>
  <si>
    <t>＠</t>
  </si>
  <si>
    <t>円</t>
  </si>
  <si>
    <t>チーム数</t>
  </si>
  <si>
    <t>人数</t>
  </si>
  <si>
    <t>合　計</t>
  </si>
  <si>
    <t>　</t>
  </si>
  <si>
    <t xml:space="preserve">
</t>
  </si>
  <si>
    <t>メール</t>
  </si>
  <si>
    <t>:</t>
  </si>
  <si>
    <t>ＦＡＸ</t>
  </si>
  <si>
    <t>042-313-7991</t>
  </si>
  <si>
    <r>
      <rPr>
        <sz val="12"/>
        <color indexed="8"/>
        <rFont val="メイリオ"/>
        <family val="3"/>
        <charset val="128"/>
      </rPr>
      <t>〒206-0034　東京都多摩市鶴牧1-24-1 新都市センタービル3F</t>
    </r>
    <r>
      <rPr>
        <sz val="12"/>
        <color indexed="8"/>
        <rFont val="メイリオ"/>
        <family val="3"/>
        <charset val="128"/>
      </rPr>
      <t xml:space="preserve">-1 </t>
    </r>
  </si>
  <si>
    <t>　東京国際武術節組織委員会事務局</t>
  </si>
  <si>
    <t>振込先：</t>
  </si>
  <si>
    <t>ゆうちょ銀行　記号：１０１３０　番号：９２９８５３０１　東京国際武術節組織委員会</t>
  </si>
  <si>
    <t>No.</t>
  </si>
  <si>
    <t>氏名</t>
  </si>
  <si>
    <t>フリガナ</t>
  </si>
  <si>
    <t>※３０を超える場合は、上記の表を下記へコピーして提出してください。</t>
  </si>
  <si>
    <t>大会指定曲</t>
  </si>
  <si>
    <t>NO.</t>
    <phoneticPr fontId="39"/>
  </si>
  <si>
    <t>団体名</t>
    <rPh sb="0" eb="3">
      <t>ダンタイメイ</t>
    </rPh>
    <phoneticPr fontId="39"/>
  </si>
  <si>
    <t>音 楽</t>
    <phoneticPr fontId="39"/>
  </si>
  <si>
    <t>大会参加費</t>
    <rPh sb="0" eb="5">
      <t>タイカイサンカヒ</t>
    </rPh>
    <phoneticPr fontId="39"/>
  </si>
  <si>
    <t>　●団体エントリー料金</t>
    <rPh sb="2" eb="4">
      <t>ダンタイ</t>
    </rPh>
    <phoneticPr fontId="39"/>
  </si>
  <si>
    <t>集体競技</t>
    <rPh sb="0" eb="2">
      <t>シュウタイ</t>
    </rPh>
    <rPh sb="2" eb="4">
      <t>キョウギ</t>
    </rPh>
    <phoneticPr fontId="39"/>
  </si>
  <si>
    <t>個人競技</t>
    <rPh sb="2" eb="4">
      <t>キョウギ</t>
    </rPh>
    <phoneticPr fontId="39"/>
  </si>
  <si>
    <t>1　規定套路総合太極拳</t>
    <phoneticPr fontId="39"/>
  </si>
  <si>
    <t>2  簡化２４式太極拳</t>
    <phoneticPr fontId="39"/>
  </si>
  <si>
    <t>3  ４８式太極拳</t>
    <phoneticPr fontId="39"/>
  </si>
  <si>
    <t>3  ８８式太極拳</t>
    <phoneticPr fontId="39"/>
  </si>
  <si>
    <t>4  楊式太極拳</t>
    <phoneticPr fontId="39"/>
  </si>
  <si>
    <t>個人総合競技への申込者は下記の通りです。（名前のみ記入してください　但し、いない場合は記入不要）</t>
    <rPh sb="0" eb="6">
      <t>コジンソウゴウキョウギ</t>
    </rPh>
    <rPh sb="8" eb="11">
      <t>モウシコミシャ</t>
    </rPh>
    <rPh sb="12" eb="14">
      <t>カキ</t>
    </rPh>
    <rPh sb="15" eb="16">
      <t>トオ</t>
    </rPh>
    <rPh sb="21" eb="23">
      <t>ナマエ</t>
    </rPh>
    <rPh sb="25" eb="27">
      <t>キニュウ</t>
    </rPh>
    <rPh sb="34" eb="35">
      <t>タダ</t>
    </rPh>
    <rPh sb="40" eb="42">
      <t>バアイ</t>
    </rPh>
    <rPh sb="43" eb="45">
      <t>キニュウ</t>
    </rPh>
    <rPh sb="45" eb="47">
      <t>フヨウ</t>
    </rPh>
    <phoneticPr fontId="39"/>
  </si>
  <si>
    <t>5  陳式太極拳</t>
    <phoneticPr fontId="39"/>
  </si>
  <si>
    <t>6  呉式太極拳</t>
    <phoneticPr fontId="39"/>
  </si>
  <si>
    <t>7  孫式太極拳</t>
    <phoneticPr fontId="39"/>
  </si>
  <si>
    <t>次の方たちが個人競技にエントリーします</t>
    <rPh sb="0" eb="1">
      <t>ツギ</t>
    </rPh>
    <rPh sb="2" eb="3">
      <t>カタ</t>
    </rPh>
    <rPh sb="6" eb="8">
      <t>コジン</t>
    </rPh>
    <rPh sb="8" eb="10">
      <t>キョウギ</t>
    </rPh>
    <phoneticPr fontId="39"/>
  </si>
  <si>
    <t>8  武式太極拳</t>
    <phoneticPr fontId="39"/>
  </si>
  <si>
    <t>性別
(選択)</t>
  </si>
  <si>
    <t>参加競技（選択）</t>
  </si>
  <si>
    <t>9  その他伝統太極拳（王其和、和式、混元、忽雷架等）</t>
    <phoneticPr fontId="39"/>
  </si>
  <si>
    <t>10  ３２式太極剣</t>
    <phoneticPr fontId="39"/>
  </si>
  <si>
    <t>10  ４２式太極剣</t>
    <phoneticPr fontId="39"/>
  </si>
  <si>
    <t>11  その他伝統太極器械</t>
    <phoneticPr fontId="39"/>
  </si>
  <si>
    <t>12  太極 対錬（器械も含む）</t>
    <phoneticPr fontId="39"/>
  </si>
  <si>
    <t>13  伝統拳術Ａ</t>
    <phoneticPr fontId="39"/>
  </si>
  <si>
    <t>14  伝統拳術Ｂ</t>
    <phoneticPr fontId="39"/>
  </si>
  <si>
    <t>15  伝統拳術Ｃ</t>
    <phoneticPr fontId="39"/>
  </si>
  <si>
    <t>16  伝統器械</t>
    <phoneticPr fontId="39"/>
  </si>
  <si>
    <t>17　徒手、器械など対練</t>
    <phoneticPr fontId="39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</si>
  <si>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39"/>
  </si>
  <si>
    <t>集体競技
（ジュニアA、B組）</t>
    <rPh sb="0" eb="2">
      <t>シュウタイ</t>
    </rPh>
    <rPh sb="2" eb="4">
      <t>キョウギ</t>
    </rPh>
    <phoneticPr fontId="39"/>
  </si>
  <si>
    <t>個人競技
（ジュニアA、B組）</t>
    <rPh sb="2" eb="4">
      <t>キョウギ</t>
    </rPh>
    <phoneticPr fontId="39"/>
  </si>
  <si>
    <t>年齢</t>
    <rPh sb="0" eb="2">
      <t>ネンレイ</t>
    </rPh>
    <phoneticPr fontId="39"/>
  </si>
  <si>
    <t>性別</t>
    <rPh sb="0" eb="2">
      <t>セイベツ</t>
    </rPh>
    <phoneticPr fontId="39"/>
  </si>
  <si>
    <t>下記の選手を推薦いたします</t>
    <rPh sb="0" eb="2">
      <t>カキ</t>
    </rPh>
    <rPh sb="3" eb="5">
      <t>センシュ</t>
    </rPh>
    <rPh sb="6" eb="8">
      <t>スイセン</t>
    </rPh>
    <phoneticPr fontId="39"/>
  </si>
  <si>
    <t>年齢ブロック
(選択)</t>
    <phoneticPr fontId="39"/>
  </si>
  <si>
    <t>氏名</t>
    <rPh sb="0" eb="2">
      <t>シメイ</t>
    </rPh>
    <phoneticPr fontId="39"/>
  </si>
  <si>
    <t>最高齢者・最年少者　推薦書　(団体エントリー)</t>
    <rPh sb="0" eb="3">
      <t>サイコウレイ</t>
    </rPh>
    <rPh sb="3" eb="4">
      <t>シャ</t>
    </rPh>
    <rPh sb="5" eb="8">
      <t>サイネンショウ</t>
    </rPh>
    <rPh sb="8" eb="9">
      <t>シャ</t>
    </rPh>
    <rPh sb="10" eb="13">
      <t>スイセンショ</t>
    </rPh>
    <phoneticPr fontId="39"/>
  </si>
  <si>
    <t>　賞状と記念品を授与する</t>
  </si>
  <si>
    <t>「開催要綱　（６）表彰について　４．最高齢と最年少の選手を対象に健闘賞と敢闘賞を授与する」　から</t>
    <rPh sb="1" eb="3">
      <t>カイサイ</t>
    </rPh>
    <rPh sb="3" eb="5">
      <t>ヨウコウ</t>
    </rPh>
    <phoneticPr fontId="39"/>
  </si>
  <si>
    <t>生年月日（西暦）</t>
    <rPh sb="0" eb="4">
      <t>セイネンガッピ</t>
    </rPh>
    <rPh sb="5" eb="7">
      <t>セイレキ</t>
    </rPh>
    <phoneticPr fontId="39"/>
  </si>
  <si>
    <t>・１団体からそれぞれ２名を推薦できる</t>
    <phoneticPr fontId="39"/>
  </si>
  <si>
    <t>・生年月日により最高と最小年齢の順でそれぞれ最多１０名までの方に</t>
    <phoneticPr fontId="39"/>
  </si>
  <si>
    <t>・推薦された全ての対象者から選考する</t>
  </si>
  <si>
    <t>フリガナ</t>
    <phoneticPr fontId="39"/>
  </si>
  <si>
    <t>代表者</t>
    <phoneticPr fontId="39"/>
  </si>
  <si>
    <t>代表者</t>
    <rPh sb="0" eb="2">
      <t>ダイヒョウ</t>
    </rPh>
    <phoneticPr fontId="39"/>
  </si>
  <si>
    <t>代表者</t>
    <rPh sb="0" eb="3">
      <t>ダイヒョウシャ</t>
    </rPh>
    <phoneticPr fontId="39"/>
  </si>
  <si>
    <t>●最高齢者（健闘賞）</t>
    <rPh sb="1" eb="4">
      <t>サイコウレイ</t>
    </rPh>
    <rPh sb="4" eb="5">
      <t>シャ</t>
    </rPh>
    <rPh sb="6" eb="9">
      <t>ケントウショウ</t>
    </rPh>
    <phoneticPr fontId="39"/>
  </si>
  <si>
    <t>●最年少者（敢闘賞）</t>
    <rPh sb="1" eb="4">
      <t>サイネンショウ</t>
    </rPh>
    <rPh sb="4" eb="5">
      <t>シャ</t>
    </rPh>
    <rPh sb="6" eb="9">
      <t>カントウショウ</t>
    </rPh>
    <phoneticPr fontId="39"/>
  </si>
  <si>
    <t>※足りない場合はコピーしてお使い下さい。</t>
    <rPh sb="1" eb="2">
      <t>タ</t>
    </rPh>
    <rPh sb="5" eb="7">
      <t>バアイ</t>
    </rPh>
    <phoneticPr fontId="39"/>
  </si>
  <si>
    <t>※集体を複数申し込む場合は、このシートをコピーして種目ごとに申し込んでください</t>
  </si>
  <si>
    <r>
      <t>◇連絡欄　</t>
    </r>
    <r>
      <rPr>
        <sz val="11"/>
        <color rgb="FF000000"/>
        <rFont val="ＭＳ Ｐゴシック"/>
        <family val="3"/>
        <charset val="128"/>
      </rPr>
      <t>　（要望や他団体からも出場する参加者名など）</t>
    </r>
    <rPh sb="1" eb="3">
      <t>レンラク</t>
    </rPh>
    <rPh sb="3" eb="4">
      <t>ラン</t>
    </rPh>
    <rPh sb="7" eb="9">
      <t>ヨウボウ</t>
    </rPh>
    <phoneticPr fontId="39"/>
  </si>
  <si>
    <t>参加申込書に記載された個人情報は、プログラムの作成、冊子やスマホへの掲載、成績表（ＷＥＢ上）への掲載など</t>
    <phoneticPr fontId="39"/>
  </si>
  <si>
    <t>大会運営に必要な事柄に利用することを目的として使用します。同意の上お申し込みください</t>
    <rPh sb="29" eb="31">
      <t>ドウイ</t>
    </rPh>
    <rPh sb="32" eb="33">
      <t>ウエ</t>
    </rPh>
    <rPh sb="34" eb="35">
      <t>モウ</t>
    </rPh>
    <rPh sb="36" eb="37">
      <t>コ</t>
    </rPh>
    <phoneticPr fontId="39"/>
  </si>
  <si>
    <t>参加種目（種目名を記入）</t>
    <rPh sb="2" eb="4">
      <t>シュモク</t>
    </rPh>
    <rPh sb="5" eb="8">
      <t>シュモクメイ</t>
    </rPh>
    <phoneticPr fontId="39"/>
  </si>
  <si>
    <t>人数</t>
    <rPh sb="0" eb="2">
      <t>ニンズウ</t>
    </rPh>
    <phoneticPr fontId="39"/>
  </si>
  <si>
    <t>　●総合計</t>
    <rPh sb="2" eb="5">
      <t>ソウゴウケイ</t>
    </rPh>
    <phoneticPr fontId="39"/>
  </si>
  <si>
    <t>振込金額合計</t>
    <rPh sb="0" eb="4">
      <t>フリコミキンガク</t>
    </rPh>
    <rPh sb="4" eb="6">
      <t>ゴウケイ</t>
    </rPh>
    <phoneticPr fontId="39"/>
  </si>
  <si>
    <t>tkwushujie@gmail.com</t>
    <phoneticPr fontId="39"/>
  </si>
  <si>
    <t>※他金融機関から振込の場合　支店名：〇一八（ゼロイチハチ）　種別：普通　口座番号：９２９８５３０</t>
    <phoneticPr fontId="39"/>
  </si>
  <si>
    <t>円</t>
    <phoneticPr fontId="39"/>
  </si>
  <si>
    <t>この申込書は、シートごとの各申込書（集体・個人戦・懇親会・特別講習会）に入力して</t>
    <rPh sb="13" eb="14">
      <t>カク</t>
    </rPh>
    <rPh sb="18" eb="20">
      <t>シュウタイ</t>
    </rPh>
    <rPh sb="25" eb="28">
      <t>コンシンカイ</t>
    </rPh>
    <phoneticPr fontId="39"/>
  </si>
  <si>
    <r>
      <rPr>
        <b/>
        <sz val="11"/>
        <color rgb="FFFF0000"/>
        <rFont val="メイリオ"/>
        <family val="3"/>
        <charset val="128"/>
      </rPr>
      <t>E-mail（添付ファイル）</t>
    </r>
    <r>
      <rPr>
        <sz val="11"/>
        <rFont val="メイリオ"/>
        <family val="3"/>
        <charset val="128"/>
      </rPr>
      <t>で送信してください。</t>
    </r>
    <r>
      <rPr>
        <b/>
        <sz val="11"/>
        <color indexed="30"/>
        <rFont val="メイリオ"/>
        <family val="3"/>
        <charset val="128"/>
      </rPr>
      <t>名前の誤入力を防ぐため出来るだけE-mailでお願いいたします</t>
    </r>
    <phoneticPr fontId="39"/>
  </si>
  <si>
    <t>（やむを得ずFAXで申し込まれる場合は、各ページを印刷の上、送信してください）</t>
    <phoneticPr fontId="39"/>
  </si>
  <si>
    <r>
      <rPr>
        <b/>
        <sz val="14"/>
        <color rgb="FFFF0000"/>
        <rFont val="ＭＳ Ｐゴシック"/>
        <family val="3"/>
        <charset val="128"/>
      </rPr>
      <t>必ず説明を読んで</t>
    </r>
    <r>
      <rPr>
        <b/>
        <sz val="14"/>
        <color indexed="8"/>
        <rFont val="ＭＳ Ｐゴシック"/>
        <family val="3"/>
        <charset val="128"/>
      </rPr>
      <t>該当項目に記入の上、申し込んでください。</t>
    </r>
    <rPh sb="0" eb="1">
      <t>カナラ</t>
    </rPh>
    <rPh sb="2" eb="4">
      <t>セツメイ</t>
    </rPh>
    <rPh sb="5" eb="6">
      <t>ヨ</t>
    </rPh>
    <rPh sb="8" eb="10">
      <t>ガイトウ</t>
    </rPh>
    <rPh sb="10" eb="12">
      <t>コウモク</t>
    </rPh>
    <rPh sb="13" eb="15">
      <t>キニュウ</t>
    </rPh>
    <rPh sb="16" eb="17">
      <t>ウエ</t>
    </rPh>
    <rPh sb="18" eb="19">
      <t>モウ</t>
    </rPh>
    <rPh sb="20" eb="21">
      <t>コ</t>
    </rPh>
    <phoneticPr fontId="39"/>
  </si>
  <si>
    <t>「団体申込書」シート</t>
    <rPh sb="1" eb="3">
      <t>ダンタイ</t>
    </rPh>
    <rPh sb="3" eb="6">
      <t>モウシコミショ</t>
    </rPh>
    <phoneticPr fontId="39"/>
  </si>
  <si>
    <t>「団体・集体申込」シート</t>
    <rPh sb="1" eb="3">
      <t>ダンタイ</t>
    </rPh>
    <rPh sb="4" eb="5">
      <t>シュウ</t>
    </rPh>
    <rPh sb="5" eb="6">
      <t>カラダ</t>
    </rPh>
    <rPh sb="6" eb="8">
      <t>モウシコミ</t>
    </rPh>
    <phoneticPr fontId="39"/>
  </si>
  <si>
    <t>申込書を作成する際の注意点を各シートごとに説明します。（下にスクロールしてください）</t>
    <rPh sb="0" eb="3">
      <t>モウシコミショ</t>
    </rPh>
    <rPh sb="4" eb="6">
      <t>サクセイ</t>
    </rPh>
    <rPh sb="8" eb="9">
      <t>サイ</t>
    </rPh>
    <rPh sb="10" eb="13">
      <t>チュウイテン</t>
    </rPh>
    <rPh sb="14" eb="15">
      <t>カク</t>
    </rPh>
    <rPh sb="21" eb="23">
      <t>セツメイ</t>
    </rPh>
    <rPh sb="28" eb="29">
      <t>シタ</t>
    </rPh>
    <phoneticPr fontId="39"/>
  </si>
  <si>
    <t>「団体・個人戦申込」シート</t>
    <rPh sb="1" eb="3">
      <t>ダンタイ</t>
    </rPh>
    <rPh sb="4" eb="6">
      <t>コジン</t>
    </rPh>
    <rPh sb="6" eb="7">
      <t>セン</t>
    </rPh>
    <rPh sb="7" eb="9">
      <t>モウシコミ</t>
    </rPh>
    <phoneticPr fontId="39"/>
  </si>
  <si>
    <t>この度は「第７回東京国際武術節」へのお申し込みをいただきありがとうございます。</t>
    <rPh sb="2" eb="3">
      <t>タビ</t>
    </rPh>
    <rPh sb="5" eb="6">
      <t>ダイ</t>
    </rPh>
    <rPh sb="7" eb="8">
      <t>カイ</t>
    </rPh>
    <rPh sb="8" eb="10">
      <t>トウキョウ</t>
    </rPh>
    <rPh sb="10" eb="12">
      <t>コクサイ</t>
    </rPh>
    <rPh sb="12" eb="14">
      <t>ブジュツ</t>
    </rPh>
    <rPh sb="14" eb="15">
      <t>セツ</t>
    </rPh>
    <rPh sb="19" eb="20">
      <t>モウ</t>
    </rPh>
    <rPh sb="21" eb="22">
      <t>コ</t>
    </rPh>
    <phoneticPr fontId="39"/>
  </si>
  <si>
    <t>　●追加のプログラム冊子（＊団体大会参加費にプログラム冊子１０部が含まれます）</t>
    <rPh sb="2" eb="4">
      <t>ツイカ</t>
    </rPh>
    <rPh sb="10" eb="12">
      <t>サッシ</t>
    </rPh>
    <rPh sb="14" eb="16">
      <t>ダンタイ</t>
    </rPh>
    <rPh sb="16" eb="18">
      <t>タイカイ</t>
    </rPh>
    <rPh sb="18" eb="20">
      <t>サンカ</t>
    </rPh>
    <rPh sb="20" eb="21">
      <t>ヒ</t>
    </rPh>
    <rPh sb="27" eb="29">
      <t>サッシ</t>
    </rPh>
    <rPh sb="31" eb="32">
      <t>ブ</t>
    </rPh>
    <rPh sb="33" eb="34">
      <t>フク</t>
    </rPh>
    <phoneticPr fontId="39"/>
  </si>
  <si>
    <t>数量</t>
    <rPh sb="0" eb="2">
      <t>スウリョウ</t>
    </rPh>
    <phoneticPr fontId="39"/>
  </si>
  <si>
    <t>１部</t>
    <rPh sb="1" eb="2">
      <t>ブ</t>
    </rPh>
    <phoneticPr fontId="39"/>
  </si>
  <si>
    <t>　　大会期間中、総合受付にて同じ値段で販売します</t>
    <rPh sb="2" eb="7">
      <t>タイカイキカンチュウ</t>
    </rPh>
    <rPh sb="8" eb="10">
      <t>ソウゴウ</t>
    </rPh>
    <rPh sb="10" eb="12">
      <t>ウケツケ</t>
    </rPh>
    <rPh sb="14" eb="15">
      <t>オナ</t>
    </rPh>
    <rPh sb="16" eb="18">
      <t>ネダン</t>
    </rPh>
    <rPh sb="19" eb="21">
      <t>ハンバイ</t>
    </rPh>
    <phoneticPr fontId="39"/>
  </si>
  <si>
    <t>第７回東京国際武術節　団体申込書</t>
    <rPh sb="11" eb="13">
      <t>ダンタイ</t>
    </rPh>
    <phoneticPr fontId="39"/>
  </si>
  <si>
    <t>第７回東京国際武術節　集体申込書</t>
    <rPh sb="11" eb="13">
      <t>シュウタイ</t>
    </rPh>
    <phoneticPr fontId="39"/>
  </si>
  <si>
    <t>第７回東京国際武術節　個人戦申込書　(団体エントリー)</t>
    <rPh sb="11" eb="14">
      <t>コジンセン</t>
    </rPh>
    <rPh sb="19" eb="21">
      <t>ダンタイ</t>
    </rPh>
    <phoneticPr fontId="39"/>
  </si>
  <si>
    <t>第７回東京国際武術節</t>
    <phoneticPr fontId="39"/>
  </si>
  <si>
    <t>・原則として最高齢は８０歳以上、最年少は１０歳未満とする</t>
  </si>
  <si>
    <t>（年齢は、2026年4月18日現在の満年齢）</t>
    <rPh sb="1" eb="3">
      <t>ネンレイ</t>
    </rPh>
    <phoneticPr fontId="39"/>
  </si>
  <si>
    <t>申込締切日：2月27日（金）　／　入金締切日：3月6日（金）</t>
    <rPh sb="28" eb="29">
      <t>キン</t>
    </rPh>
    <phoneticPr fontId="39"/>
  </si>
  <si>
    <t>区分</t>
    <rPh sb="0" eb="2">
      <t>クブン</t>
    </rPh>
    <phoneticPr fontId="39"/>
  </si>
  <si>
    <t>表演名称</t>
    <rPh sb="0" eb="1">
      <t>ヒョウ</t>
    </rPh>
    <rPh sb="1" eb="2">
      <t>エン</t>
    </rPh>
    <rPh sb="2" eb="4">
      <t>メイショウ</t>
    </rPh>
    <phoneticPr fontId="39"/>
  </si>
  <si>
    <t>※CDを持参する場合は、当日の10時までに音響係に渡してください</t>
    <rPh sb="4" eb="6">
      <t>ジサン</t>
    </rPh>
    <rPh sb="8" eb="10">
      <t>バアイ</t>
    </rPh>
    <rPh sb="12" eb="14">
      <t>トウジツ</t>
    </rPh>
    <rPh sb="17" eb="18">
      <t>ジ</t>
    </rPh>
    <rPh sb="21" eb="24">
      <t>オンキョウカカリ</t>
    </rPh>
    <rPh sb="25" eb="26">
      <t>ワタ</t>
    </rPh>
    <phoneticPr fontId="39"/>
  </si>
  <si>
    <t>○○△△</t>
    <phoneticPr fontId="39"/>
  </si>
  <si>
    <t>参加者氏名（姓と名の間は空白無し、横方向に詰めて記入してください）</t>
    <rPh sb="6" eb="7">
      <t>セイ</t>
    </rPh>
    <rPh sb="8" eb="9">
      <t>メイ</t>
    </rPh>
    <rPh sb="10" eb="11">
      <t>アイダ</t>
    </rPh>
    <rPh sb="12" eb="14">
      <t>クウハク</t>
    </rPh>
    <rPh sb="14" eb="15">
      <t>ナ</t>
    </rPh>
    <rPh sb="17" eb="20">
      <t>ヨコホウコウ</t>
    </rPh>
    <rPh sb="21" eb="22">
      <t>ツ</t>
    </rPh>
    <rPh sb="24" eb="26">
      <t>キニュウ</t>
    </rPh>
    <phoneticPr fontId="39"/>
  </si>
  <si>
    <t>17　徒手、器械など対練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</si>
</sst>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[$-411]General"/>
    <numFmt numFmtId="177" formatCode="_-&quot;¥&quot;* #,##0.00_-\ ;\-&quot;¥&quot;* #,##0.00_-\ ;_-&quot;¥&quot;* &quot;-&quot;??_-\ ;_-@_-"/>
    <numFmt numFmtId="178" formatCode="#,##0_);[Red]\(#,##0\)"/>
    <numFmt numFmtId="179" formatCode="[$-411]#,##0;[Red][$-411]&quot;-&quot;#,##0"/>
    <numFmt numFmtId="180" formatCode="0_);[Red]\(0\)"/>
    <numFmt numFmtId="181" formatCode="_(* #,##0_);_(* \(#,##0\);_(* &quot;-&quot;_);_(@_)"/>
    <numFmt numFmtId="182" formatCode="0_ "/>
  </numFmts>
  <fonts count="60">
    <font>
      <sz val="12"/>
      <name val="ＭＳ Ｐゴシック"/>
      <charset val="134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1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8"/>
      <color indexed="8"/>
      <name val="ＭＳ Ｐゴシック "/>
      <family val="3"/>
      <charset val="128"/>
    </font>
    <font>
      <b/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indexed="9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メイリオ"/>
      <family val="3"/>
      <charset val="128"/>
    </font>
    <font>
      <b/>
      <sz val="11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メイリオ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b/>
      <sz val="16"/>
      <color indexed="8"/>
      <name val="メイリオ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9"/>
      <color rgb="FF1E1E1E"/>
      <name val="Segoe UI"/>
      <family val="2"/>
    </font>
    <font>
      <b/>
      <sz val="5"/>
      <color indexed="8"/>
      <name val="ＭＳ Ｐゴシック"/>
      <family val="3"/>
      <charset val="128"/>
    </font>
    <font>
      <sz val="10"/>
      <color indexed="9"/>
      <name val="メイリオ"/>
      <family val="3"/>
      <charset val="128"/>
    </font>
    <font>
      <sz val="11"/>
      <color rgb="FFFF0000"/>
      <name val="ＭＳ Ｐゴシック"/>
      <family val="3"/>
      <charset val="128"/>
    </font>
    <font>
      <sz val="13"/>
      <color indexed="81"/>
      <name val="MS P ゴシック"/>
      <family val="3"/>
      <charset val="128"/>
    </font>
    <font>
      <b/>
      <sz val="13"/>
      <color indexed="81"/>
      <name val="MS P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indexed="30"/>
      <name val="メイリオ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9"/>
      <color indexed="81"/>
      <name val="宋体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51"/>
      </left>
      <right/>
      <top style="thick">
        <color indexed="51"/>
      </top>
      <bottom/>
      <diagonal/>
    </border>
    <border>
      <left/>
      <right/>
      <top style="thick">
        <color indexed="51"/>
      </top>
      <bottom/>
      <diagonal/>
    </border>
    <border>
      <left style="thick">
        <color indexed="51"/>
      </left>
      <right/>
      <top/>
      <bottom/>
      <diagonal/>
    </border>
    <border>
      <left style="thick">
        <color indexed="51"/>
      </left>
      <right/>
      <top/>
      <bottom style="thick">
        <color indexed="51"/>
      </bottom>
      <diagonal/>
    </border>
    <border>
      <left/>
      <right/>
      <top/>
      <bottom style="thick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51"/>
      </right>
      <top style="thick">
        <color indexed="51"/>
      </top>
      <bottom/>
      <diagonal/>
    </border>
    <border>
      <left/>
      <right style="thick">
        <color indexed="51"/>
      </right>
      <top/>
      <bottom/>
      <diagonal/>
    </border>
    <border>
      <left/>
      <right style="thick">
        <color indexed="51"/>
      </right>
      <top/>
      <bottom style="thick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/>
      <right style="medium">
        <color indexed="51"/>
      </right>
      <top/>
      <bottom/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1" applyNumberFormat="0" applyFill="0" applyBorder="0" applyAlignment="0" applyProtection="0">
      <alignment vertical="center"/>
    </xf>
    <xf numFmtId="179" fontId="2" fillId="0" borderId="1">
      <alignment vertical="center"/>
    </xf>
    <xf numFmtId="43" fontId="38" fillId="0" borderId="1" applyFont="0" applyFill="0" applyBorder="0" applyAlignment="0" applyProtection="0">
      <alignment vertical="center"/>
    </xf>
    <xf numFmtId="177" fontId="38" fillId="0" borderId="1" applyFont="0" applyFill="0" applyBorder="0" applyAlignment="0" applyProtection="0">
      <alignment vertical="center"/>
    </xf>
    <xf numFmtId="0" fontId="38" fillId="0" borderId="1">
      <alignment vertical="center"/>
    </xf>
    <xf numFmtId="176" fontId="3" fillId="0" borderId="1">
      <alignment vertical="center"/>
    </xf>
    <xf numFmtId="0" fontId="3" fillId="0" borderId="1">
      <alignment vertical="center"/>
    </xf>
    <xf numFmtId="0" fontId="4" fillId="0" borderId="1">
      <alignment vertical="center"/>
    </xf>
    <xf numFmtId="38" fontId="4" fillId="0" borderId="1" applyFont="0" applyFill="0" applyBorder="0" applyAlignment="0" applyProtection="0">
      <alignment vertical="center"/>
    </xf>
    <xf numFmtId="0" fontId="1" fillId="0" borderId="1" applyNumberFormat="0" applyFill="0" applyBorder="0" applyAlignment="0" applyProtection="0">
      <alignment vertical="center"/>
    </xf>
  </cellStyleXfs>
  <cellXfs count="275">
    <xf numFmtId="0" fontId="3" fillId="0" borderId="1" xfId="0" applyFont="1" applyBorder="1">
      <alignment vertical="center"/>
    </xf>
    <xf numFmtId="0" fontId="5" fillId="0" borderId="1" xfId="7" applyFont="1" applyAlignment="1">
      <alignment horizontal="center" vertical="center"/>
    </xf>
    <xf numFmtId="0" fontId="5" fillId="0" borderId="1" xfId="7" applyFont="1">
      <alignment vertical="center"/>
    </xf>
    <xf numFmtId="0" fontId="7" fillId="0" borderId="6" xfId="7" applyFont="1" applyBorder="1" applyAlignment="1">
      <alignment horizontal="center" vertical="center"/>
    </xf>
    <xf numFmtId="0" fontId="7" fillId="0" borderId="7" xfId="7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10" xfId="7" applyFont="1" applyBorder="1">
      <alignment vertical="center"/>
    </xf>
    <xf numFmtId="0" fontId="7" fillId="0" borderId="10" xfId="7" applyFont="1" applyBorder="1" applyAlignment="1">
      <alignment horizontal="center" vertical="center"/>
    </xf>
    <xf numFmtId="0" fontId="7" fillId="0" borderId="11" xfId="7" applyFont="1" applyBorder="1">
      <alignment vertical="center"/>
    </xf>
    <xf numFmtId="0" fontId="7" fillId="0" borderId="12" xfId="7" applyFont="1" applyBorder="1" applyAlignment="1">
      <alignment horizontal="center" vertical="center"/>
    </xf>
    <xf numFmtId="0" fontId="7" fillId="0" borderId="13" xfId="7" applyFont="1" applyBorder="1">
      <alignment vertical="center"/>
    </xf>
    <xf numFmtId="0" fontId="7" fillId="0" borderId="13" xfId="7" applyFont="1" applyBorder="1" applyAlignment="1">
      <alignment horizontal="center" vertical="center"/>
    </xf>
    <xf numFmtId="0" fontId="5" fillId="0" borderId="14" xfId="7" applyFont="1" applyBorder="1">
      <alignment vertical="center"/>
    </xf>
    <xf numFmtId="0" fontId="5" fillId="0" borderId="11" xfId="7" applyFont="1" applyBorder="1">
      <alignment vertical="center"/>
    </xf>
    <xf numFmtId="0" fontId="7" fillId="0" borderId="4" xfId="7" applyFont="1" applyBorder="1" applyAlignment="1">
      <alignment horizontal="center" vertical="center"/>
    </xf>
    <xf numFmtId="0" fontId="7" fillId="0" borderId="15" xfId="7" applyFont="1" applyBorder="1">
      <alignment vertical="center"/>
    </xf>
    <xf numFmtId="0" fontId="7" fillId="0" borderId="15" xfId="7" applyFont="1" applyBorder="1" applyAlignment="1">
      <alignment horizontal="center" vertical="center"/>
    </xf>
    <xf numFmtId="0" fontId="5" fillId="0" borderId="16" xfId="7" applyFont="1" applyBorder="1">
      <alignment vertical="center"/>
    </xf>
    <xf numFmtId="0" fontId="7" fillId="0" borderId="1" xfId="7" applyFont="1" applyAlignment="1">
      <alignment horizontal="left" vertical="center"/>
    </xf>
    <xf numFmtId="49" fontId="5" fillId="0" borderId="1" xfId="7" applyNumberFormat="1" applyFont="1">
      <alignment vertical="center"/>
    </xf>
    <xf numFmtId="0" fontId="5" fillId="0" borderId="1" xfId="7" applyFont="1" applyProtection="1">
      <alignment vertical="center"/>
      <protection locked="0"/>
    </xf>
    <xf numFmtId="0" fontId="8" fillId="0" borderId="1" xfId="7" applyFont="1">
      <alignment vertical="center"/>
    </xf>
    <xf numFmtId="0" fontId="9" fillId="0" borderId="1" xfId="7" applyFont="1" applyProtection="1">
      <alignment vertical="center"/>
      <protection locked="0"/>
    </xf>
    <xf numFmtId="0" fontId="9" fillId="0" borderId="1" xfId="7" applyFont="1">
      <alignment vertical="center"/>
    </xf>
    <xf numFmtId="0" fontId="11" fillId="0" borderId="1" xfId="7" applyFont="1" applyAlignment="1">
      <alignment horizontal="center" vertical="center" shrinkToFit="1"/>
    </xf>
    <xf numFmtId="0" fontId="11" fillId="0" borderId="1" xfId="7" applyFont="1">
      <alignment vertical="center"/>
    </xf>
    <xf numFmtId="0" fontId="9" fillId="0" borderId="1" xfId="7" applyFont="1" applyAlignment="1">
      <alignment horizontal="center" vertical="center" shrinkToFit="1"/>
    </xf>
    <xf numFmtId="0" fontId="9" fillId="0" borderId="1" xfId="7" applyFont="1" applyAlignment="1" applyProtection="1">
      <alignment horizontal="center" vertical="center" shrinkToFit="1"/>
      <protection locked="0"/>
    </xf>
    <xf numFmtId="0" fontId="9" fillId="0" borderId="1" xfId="7" applyFont="1" applyAlignment="1" applyProtection="1">
      <alignment vertical="center" shrinkToFit="1"/>
      <protection locked="0"/>
    </xf>
    <xf numFmtId="0" fontId="13" fillId="0" borderId="1" xfId="7" applyFont="1" applyAlignment="1">
      <alignment vertical="center" wrapText="1"/>
    </xf>
    <xf numFmtId="49" fontId="9" fillId="0" borderId="24" xfId="7" applyNumberFormat="1" applyFont="1" applyBorder="1" applyAlignment="1" applyProtection="1">
      <alignment horizontal="center" vertical="center" shrinkToFit="1"/>
      <protection locked="0"/>
    </xf>
    <xf numFmtId="0" fontId="14" fillId="0" borderId="1" xfId="7" applyFont="1" applyAlignment="1" applyProtection="1">
      <alignment horizontal="center" vertical="center"/>
      <protection locked="0"/>
    </xf>
    <xf numFmtId="49" fontId="14" fillId="0" borderId="1" xfId="7" applyNumberFormat="1" applyFont="1" applyAlignment="1" applyProtection="1">
      <alignment horizontal="left" vertical="center" shrinkToFit="1"/>
      <protection locked="0"/>
    </xf>
    <xf numFmtId="176" fontId="15" fillId="2" borderId="25" xfId="6" applyFont="1" applyFill="1" applyBorder="1" applyAlignment="1"/>
    <xf numFmtId="0" fontId="9" fillId="2" borderId="26" xfId="7" applyFont="1" applyFill="1" applyBorder="1">
      <alignment vertical="center"/>
    </xf>
    <xf numFmtId="176" fontId="3" fillId="2" borderId="26" xfId="6" applyFill="1" applyBorder="1">
      <alignment vertical="center"/>
    </xf>
    <xf numFmtId="176" fontId="3" fillId="2" borderId="26" xfId="6" applyFill="1" applyBorder="1" applyAlignment="1">
      <alignment horizontal="right" vertical="center"/>
    </xf>
    <xf numFmtId="176" fontId="3" fillId="2" borderId="27" xfId="6" applyFill="1" applyBorder="1">
      <alignment vertical="center"/>
    </xf>
    <xf numFmtId="176" fontId="16" fillId="2" borderId="1" xfId="6" applyFont="1" applyFill="1">
      <alignment vertical="center"/>
    </xf>
    <xf numFmtId="176" fontId="3" fillId="2" borderId="1" xfId="6" applyFill="1">
      <alignment vertical="center"/>
    </xf>
    <xf numFmtId="176" fontId="3" fillId="2" borderId="1" xfId="6" applyFill="1" applyAlignment="1">
      <alignment horizontal="right" vertical="center"/>
    </xf>
    <xf numFmtId="49" fontId="15" fillId="2" borderId="1" xfId="6" applyNumberFormat="1" applyFont="1" applyFill="1" applyAlignment="1">
      <alignment horizontal="right" vertical="center" shrinkToFit="1"/>
    </xf>
    <xf numFmtId="176" fontId="18" fillId="2" borderId="27" xfId="6" applyFont="1" applyFill="1" applyBorder="1">
      <alignment vertical="center"/>
    </xf>
    <xf numFmtId="176" fontId="19" fillId="2" borderId="1" xfId="6" applyFont="1" applyFill="1">
      <alignment vertical="center"/>
    </xf>
    <xf numFmtId="176" fontId="19" fillId="2" borderId="1" xfId="6" applyFont="1" applyFill="1" applyAlignment="1">
      <alignment horizontal="right" vertical="center"/>
    </xf>
    <xf numFmtId="0" fontId="14" fillId="2" borderId="1" xfId="7" applyFont="1" applyFill="1">
      <alignment vertical="center"/>
    </xf>
    <xf numFmtId="0" fontId="19" fillId="2" borderId="1" xfId="7" applyFont="1" applyFill="1">
      <alignment vertical="center"/>
    </xf>
    <xf numFmtId="176" fontId="20" fillId="2" borderId="1" xfId="6" applyFont="1" applyFill="1" applyAlignment="1">
      <alignment horizontal="center" vertical="center" shrinkToFit="1"/>
    </xf>
    <xf numFmtId="179" fontId="21" fillId="2" borderId="1" xfId="2" applyFont="1" applyFill="1" applyAlignment="1">
      <alignment horizontal="right" vertical="center" shrinkToFit="1"/>
    </xf>
    <xf numFmtId="176" fontId="19" fillId="2" borderId="21" xfId="6" applyFont="1" applyFill="1" applyBorder="1" applyAlignment="1">
      <alignment horizontal="center" vertical="center" shrinkToFit="1"/>
    </xf>
    <xf numFmtId="176" fontId="19" fillId="2" borderId="21" xfId="6" applyFont="1" applyFill="1" applyBorder="1" applyAlignment="1">
      <alignment vertical="center" shrinkToFit="1"/>
    </xf>
    <xf numFmtId="0" fontId="19" fillId="2" borderId="21" xfId="7" applyFont="1" applyFill="1" applyBorder="1">
      <alignment vertical="center"/>
    </xf>
    <xf numFmtId="179" fontId="22" fillId="2" borderId="21" xfId="2" applyFont="1" applyFill="1" applyBorder="1" applyAlignment="1">
      <alignment horizontal="right" vertical="center" shrinkToFit="1"/>
    </xf>
    <xf numFmtId="176" fontId="18" fillId="2" borderId="28" xfId="6" applyFont="1" applyFill="1" applyBorder="1">
      <alignment vertical="center"/>
    </xf>
    <xf numFmtId="176" fontId="18" fillId="2" borderId="29" xfId="6" applyFont="1" applyFill="1" applyBorder="1">
      <alignment vertical="center"/>
    </xf>
    <xf numFmtId="176" fontId="18" fillId="2" borderId="29" xfId="6" applyFont="1" applyFill="1" applyBorder="1" applyAlignment="1">
      <alignment horizontal="right" vertical="center"/>
    </xf>
    <xf numFmtId="176" fontId="18" fillId="0" borderId="1" xfId="6" applyFont="1">
      <alignment vertical="center"/>
    </xf>
    <xf numFmtId="176" fontId="23" fillId="0" borderId="1" xfId="6" applyFont="1" applyAlignment="1">
      <alignment vertical="top"/>
    </xf>
    <xf numFmtId="176" fontId="18" fillId="0" borderId="1" xfId="6" applyFont="1" applyAlignment="1">
      <alignment horizontal="right" vertical="center"/>
    </xf>
    <xf numFmtId="49" fontId="19" fillId="0" borderId="1" xfId="6" applyNumberFormat="1" applyFont="1" applyAlignment="1">
      <alignment horizontal="left" vertical="center"/>
    </xf>
    <xf numFmtId="176" fontId="18" fillId="0" borderId="1" xfId="6" applyFont="1" applyAlignment="1">
      <alignment horizontal="center" vertical="center" shrinkToFit="1"/>
    </xf>
    <xf numFmtId="179" fontId="24" fillId="0" borderId="1" xfId="2" applyFont="1" applyAlignment="1">
      <alignment horizontal="right" vertical="center" shrinkToFit="1"/>
    </xf>
    <xf numFmtId="0" fontId="26" fillId="0" borderId="1" xfId="7" applyFont="1" applyAlignment="1">
      <alignment horizontal="center" vertical="center"/>
    </xf>
    <xf numFmtId="0" fontId="26" fillId="0" borderId="1" xfId="7" applyFont="1">
      <alignment vertical="center"/>
    </xf>
    <xf numFmtId="0" fontId="26" fillId="0" borderId="1" xfId="7" applyFont="1" applyAlignment="1">
      <alignment vertical="top"/>
    </xf>
    <xf numFmtId="0" fontId="27" fillId="0" borderId="1" xfId="7" applyFont="1">
      <alignment vertical="center"/>
    </xf>
    <xf numFmtId="0" fontId="27" fillId="0" borderId="1" xfId="7" applyFont="1" applyAlignment="1">
      <alignment horizontal="left" vertical="center"/>
    </xf>
    <xf numFmtId="0" fontId="9" fillId="0" borderId="30" xfId="7" applyFont="1" applyBorder="1" applyAlignment="1">
      <alignment horizontal="center" vertical="center" shrinkToFit="1"/>
    </xf>
    <xf numFmtId="182" fontId="26" fillId="0" borderId="31" xfId="7" applyNumberFormat="1" applyFont="1" applyBorder="1" applyAlignment="1">
      <alignment horizontal="left" vertical="center"/>
    </xf>
    <xf numFmtId="0" fontId="9" fillId="0" borderId="31" xfId="7" applyFont="1" applyBorder="1">
      <alignment vertical="center"/>
    </xf>
    <xf numFmtId="0" fontId="27" fillId="0" borderId="31" xfId="7" applyFont="1" applyBorder="1" applyAlignment="1">
      <alignment horizontal="left" vertical="center"/>
    </xf>
    <xf numFmtId="0" fontId="9" fillId="0" borderId="32" xfId="7" applyFont="1" applyBorder="1" applyAlignment="1">
      <alignment horizontal="center" vertical="center" shrinkToFit="1"/>
    </xf>
    <xf numFmtId="182" fontId="28" fillId="0" borderId="1" xfId="7" applyNumberFormat="1" applyFont="1" applyAlignment="1">
      <alignment horizontal="left" vertical="top"/>
    </xf>
    <xf numFmtId="182" fontId="29" fillId="0" borderId="1" xfId="7" applyNumberFormat="1" applyFont="1" applyAlignment="1">
      <alignment horizontal="left" vertical="top"/>
    </xf>
    <xf numFmtId="0" fontId="9" fillId="0" borderId="33" xfId="7" applyFont="1" applyBorder="1">
      <alignment vertical="center"/>
    </xf>
    <xf numFmtId="0" fontId="9" fillId="0" borderId="34" xfId="7" applyFont="1" applyBorder="1">
      <alignment vertical="center"/>
    </xf>
    <xf numFmtId="182" fontId="27" fillId="0" borderId="34" xfId="7" applyNumberFormat="1" applyFont="1" applyBorder="1" applyAlignment="1">
      <alignment horizontal="left" vertical="center"/>
    </xf>
    <xf numFmtId="0" fontId="9" fillId="0" borderId="34" xfId="7" applyFont="1" applyBorder="1" applyAlignment="1">
      <alignment horizontal="center" vertical="center" shrinkToFit="1"/>
    </xf>
    <xf numFmtId="0" fontId="27" fillId="0" borderId="34" xfId="7" applyFont="1" applyBorder="1" applyAlignment="1">
      <alignment horizontal="left" vertical="center"/>
    </xf>
    <xf numFmtId="49" fontId="9" fillId="2" borderId="26" xfId="7" applyNumberFormat="1" applyFont="1" applyFill="1" applyBorder="1" applyAlignment="1" applyProtection="1">
      <alignment vertical="center" shrinkToFit="1"/>
      <protection locked="0"/>
    </xf>
    <xf numFmtId="0" fontId="9" fillId="2" borderId="1" xfId="7" applyFont="1" applyFill="1">
      <alignment vertical="center"/>
    </xf>
    <xf numFmtId="0" fontId="9" fillId="2" borderId="1" xfId="7" applyFont="1" applyFill="1" applyAlignment="1">
      <alignment vertical="center" wrapText="1"/>
    </xf>
    <xf numFmtId="0" fontId="15" fillId="2" borderId="1" xfId="7" applyFont="1" applyFill="1">
      <alignment vertical="center"/>
    </xf>
    <xf numFmtId="176" fontId="30" fillId="2" borderId="1" xfId="6" applyFont="1" applyFill="1" applyAlignment="1">
      <alignment horizontal="left" vertical="center" shrinkToFit="1"/>
    </xf>
    <xf numFmtId="0" fontId="14" fillId="2" borderId="1" xfId="7" applyFont="1" applyFill="1" applyAlignment="1">
      <alignment horizontal="right" vertical="center"/>
    </xf>
    <xf numFmtId="0" fontId="32" fillId="2" borderId="1" xfId="7" applyFont="1" applyFill="1" applyAlignment="1">
      <alignment horizontal="right" vertical="center"/>
    </xf>
    <xf numFmtId="0" fontId="26" fillId="2" borderId="1" xfId="7" applyFont="1" applyFill="1" applyAlignment="1">
      <alignment horizontal="right" vertical="center"/>
    </xf>
    <xf numFmtId="176" fontId="18" fillId="2" borderId="1" xfId="6" applyFont="1" applyFill="1">
      <alignment vertical="center"/>
    </xf>
    <xf numFmtId="49" fontId="9" fillId="2" borderId="1" xfId="7" applyNumberFormat="1" applyFont="1" applyFill="1" applyAlignment="1" applyProtection="1">
      <alignment vertical="center" shrinkToFit="1"/>
      <protection locked="0"/>
    </xf>
    <xf numFmtId="49" fontId="14" fillId="2" borderId="1" xfId="7" applyNumberFormat="1" applyFont="1" applyFill="1" applyAlignment="1" applyProtection="1">
      <alignment vertical="center" shrinkToFit="1"/>
      <protection locked="0"/>
    </xf>
    <xf numFmtId="0" fontId="33" fillId="2" borderId="1" xfId="7" applyFont="1" applyFill="1" applyAlignment="1">
      <alignment vertical="top"/>
    </xf>
    <xf numFmtId="0" fontId="9" fillId="2" borderId="1" xfId="7" applyFont="1" applyFill="1" applyAlignment="1">
      <alignment horizontal="center" vertical="center" shrinkToFit="1"/>
    </xf>
    <xf numFmtId="176" fontId="18" fillId="2" borderId="21" xfId="6" applyFont="1" applyFill="1" applyBorder="1" applyAlignment="1">
      <alignment horizontal="left" vertical="center" shrinkToFit="1"/>
    </xf>
    <xf numFmtId="0" fontId="9" fillId="2" borderId="21" xfId="7" applyFont="1" applyFill="1" applyBorder="1">
      <alignment vertical="center"/>
    </xf>
    <xf numFmtId="0" fontId="9" fillId="2" borderId="21" xfId="7" applyFont="1" applyFill="1" applyBorder="1" applyAlignment="1">
      <alignment horizontal="center" vertical="center" shrinkToFit="1"/>
    </xf>
    <xf numFmtId="0" fontId="9" fillId="2" borderId="29" xfId="7" applyFont="1" applyFill="1" applyBorder="1">
      <alignment vertical="center"/>
    </xf>
    <xf numFmtId="0" fontId="9" fillId="2" borderId="29" xfId="7" applyFont="1" applyFill="1" applyBorder="1" applyAlignment="1">
      <alignment horizontal="center" vertical="center" shrinkToFit="1"/>
    </xf>
    <xf numFmtId="176" fontId="34" fillId="0" borderId="1" xfId="6" applyFont="1" applyAlignment="1">
      <alignment horizontal="left" vertical="center" shrinkToFit="1"/>
    </xf>
    <xf numFmtId="0" fontId="35" fillId="0" borderId="1" xfId="7" applyFont="1">
      <alignment vertical="center"/>
    </xf>
    <xf numFmtId="0" fontId="35" fillId="0" borderId="1" xfId="7" applyFont="1" applyAlignment="1">
      <alignment horizontal="center" vertical="center" shrinkToFit="1"/>
    </xf>
    <xf numFmtId="0" fontId="9" fillId="2" borderId="26" xfId="7" applyFont="1" applyFill="1" applyBorder="1" applyAlignment="1">
      <alignment horizontal="center" vertical="center"/>
    </xf>
    <xf numFmtId="0" fontId="9" fillId="2" borderId="36" xfId="7" applyFont="1" applyFill="1" applyBorder="1" applyAlignment="1" applyProtection="1">
      <alignment vertical="center" shrinkToFit="1"/>
      <protection locked="0"/>
    </xf>
    <xf numFmtId="0" fontId="9" fillId="2" borderId="37" xfId="7" applyFont="1" applyFill="1" applyBorder="1">
      <alignment vertical="center"/>
    </xf>
    <xf numFmtId="0" fontId="26" fillId="2" borderId="1" xfId="7" applyFont="1" applyFill="1" applyAlignment="1">
      <alignment horizontal="center" vertical="center"/>
    </xf>
    <xf numFmtId="49" fontId="9" fillId="2" borderId="37" xfId="7" applyNumberFormat="1" applyFont="1" applyFill="1" applyBorder="1" applyAlignment="1" applyProtection="1">
      <alignment vertical="center" shrinkToFit="1"/>
      <protection locked="0"/>
    </xf>
    <xf numFmtId="0" fontId="12" fillId="2" borderId="37" xfId="7" applyFont="1" applyFill="1" applyBorder="1" applyAlignment="1">
      <alignment horizontal="right" vertical="center"/>
    </xf>
    <xf numFmtId="0" fontId="14" fillId="2" borderId="1" xfId="7" applyFont="1" applyFill="1" applyAlignment="1">
      <alignment horizontal="center" vertical="center" shrinkToFit="1"/>
    </xf>
    <xf numFmtId="0" fontId="14" fillId="2" borderId="21" xfId="7" applyFont="1" applyFill="1" applyBorder="1" applyAlignment="1">
      <alignment horizontal="center" vertical="center" shrinkToFit="1"/>
    </xf>
    <xf numFmtId="0" fontId="14" fillId="2" borderId="21" xfId="7" applyFont="1" applyFill="1" applyBorder="1">
      <alignment vertical="center"/>
    </xf>
    <xf numFmtId="0" fontId="6" fillId="2" borderId="29" xfId="7" applyFont="1" applyFill="1" applyBorder="1" applyAlignment="1">
      <alignment horizontal="center" vertical="center"/>
    </xf>
    <xf numFmtId="0" fontId="9" fillId="2" borderId="38" xfId="7" applyFont="1" applyFill="1" applyBorder="1">
      <alignment vertical="center"/>
    </xf>
    <xf numFmtId="0" fontId="9" fillId="0" borderId="39" xfId="7" applyFont="1" applyBorder="1">
      <alignment vertical="center"/>
    </xf>
    <xf numFmtId="0" fontId="9" fillId="0" borderId="40" xfId="7" applyFont="1" applyBorder="1">
      <alignment vertical="center"/>
    </xf>
    <xf numFmtId="0" fontId="9" fillId="0" borderId="41" xfId="7" applyFont="1" applyBorder="1">
      <alignment vertical="center"/>
    </xf>
    <xf numFmtId="0" fontId="30" fillId="0" borderId="1" xfId="7" applyFont="1" applyAlignment="1">
      <alignment vertical="top"/>
    </xf>
    <xf numFmtId="49" fontId="3" fillId="0" borderId="1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3" fillId="2" borderId="1" xfId="7" applyFont="1" applyFill="1" applyAlignment="1">
      <alignment vertical="center" wrapText="1"/>
    </xf>
    <xf numFmtId="0" fontId="41" fillId="0" borderId="1" xfId="8" quotePrefix="1" applyFont="1" applyAlignment="1">
      <alignment horizontal="left" vertical="center" wrapText="1" indent="1"/>
    </xf>
    <xf numFmtId="0" fontId="5" fillId="0" borderId="1" xfId="7" applyFont="1" applyAlignment="1">
      <alignment horizontal="left" vertical="center"/>
    </xf>
    <xf numFmtId="0" fontId="42" fillId="0" borderId="7" xfId="7" applyFont="1" applyBorder="1" applyAlignment="1">
      <alignment horizontal="center" vertical="center" wrapText="1"/>
    </xf>
    <xf numFmtId="178" fontId="37" fillId="2" borderId="29" xfId="9" applyNumberFormat="1" applyFont="1" applyFill="1" applyBorder="1" applyAlignment="1">
      <alignment horizontal="right" vertical="center"/>
    </xf>
    <xf numFmtId="0" fontId="3" fillId="0" borderId="1" xfId="8" applyFont="1">
      <alignment vertical="center"/>
    </xf>
    <xf numFmtId="0" fontId="30" fillId="0" borderId="1" xfId="8" applyFont="1" applyAlignment="1">
      <alignment horizontal="center" vertical="center"/>
    </xf>
    <xf numFmtId="0" fontId="16" fillId="0" borderId="1" xfId="0" applyFont="1" applyBorder="1">
      <alignment vertical="center"/>
    </xf>
    <xf numFmtId="0" fontId="7" fillId="0" borderId="14" xfId="7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40" fillId="0" borderId="1" xfId="7" applyFont="1" applyAlignment="1">
      <alignment horizontal="center" vertical="center"/>
    </xf>
    <xf numFmtId="0" fontId="16" fillId="0" borderId="20" xfId="0" applyFont="1" applyBorder="1">
      <alignment vertical="center"/>
    </xf>
    <xf numFmtId="0" fontId="3" fillId="0" borderId="21" xfId="0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0" fontId="3" fillId="0" borderId="24" xfId="8" applyFont="1" applyBorder="1" applyAlignment="1">
      <alignment horizontal="center" vertical="center"/>
    </xf>
    <xf numFmtId="0" fontId="47" fillId="0" borderId="13" xfId="8" applyFont="1" applyBorder="1" applyAlignment="1">
      <alignment horizontal="center" vertical="center"/>
    </xf>
    <xf numFmtId="0" fontId="48" fillId="0" borderId="13" xfId="8" applyFont="1" applyBorder="1" applyAlignment="1">
      <alignment horizontal="center" vertical="center"/>
    </xf>
    <xf numFmtId="0" fontId="47" fillId="0" borderId="1" xfId="8" applyFont="1">
      <alignment vertical="center"/>
    </xf>
    <xf numFmtId="0" fontId="47" fillId="0" borderId="1" xfId="8" applyFont="1" applyAlignment="1">
      <alignment horizontal="center" vertical="center"/>
    </xf>
    <xf numFmtId="0" fontId="50" fillId="0" borderId="1" xfId="0" applyFont="1" applyBorder="1">
      <alignment vertical="center"/>
    </xf>
    <xf numFmtId="0" fontId="48" fillId="0" borderId="20" xfId="8" applyFont="1" applyBorder="1">
      <alignment vertical="center"/>
    </xf>
    <xf numFmtId="0" fontId="48" fillId="0" borderId="21" xfId="8" applyFont="1" applyBorder="1" applyAlignment="1">
      <alignment horizontal="center" vertical="center"/>
    </xf>
    <xf numFmtId="0" fontId="48" fillId="0" borderId="21" xfId="8" applyFont="1" applyBorder="1">
      <alignment vertical="center"/>
    </xf>
    <xf numFmtId="0" fontId="48" fillId="0" borderId="22" xfId="8" applyFont="1" applyBorder="1">
      <alignment vertical="center"/>
    </xf>
    <xf numFmtId="0" fontId="49" fillId="0" borderId="51" xfId="0" applyFont="1" applyBorder="1">
      <alignment vertical="center"/>
    </xf>
    <xf numFmtId="0" fontId="48" fillId="0" borderId="52" xfId="8" applyFont="1" applyBorder="1">
      <alignment vertical="center"/>
    </xf>
    <xf numFmtId="0" fontId="49" fillId="0" borderId="23" xfId="0" applyFont="1" applyBorder="1">
      <alignment vertical="center"/>
    </xf>
    <xf numFmtId="0" fontId="48" fillId="0" borderId="24" xfId="8" applyFont="1" applyBorder="1" applyAlignment="1">
      <alignment horizontal="center" vertical="center"/>
    </xf>
    <xf numFmtId="0" fontId="48" fillId="0" borderId="24" xfId="8" applyFont="1" applyBorder="1">
      <alignment vertical="center"/>
    </xf>
    <xf numFmtId="0" fontId="48" fillId="0" borderId="35" xfId="8" applyFont="1" applyBorder="1">
      <alignment vertical="center"/>
    </xf>
    <xf numFmtId="0" fontId="51" fillId="0" borderId="1" xfId="0" applyFont="1" applyBorder="1">
      <alignment vertical="center"/>
    </xf>
    <xf numFmtId="0" fontId="3" fillId="0" borderId="24" xfId="8" applyFont="1" applyBorder="1">
      <alignment vertical="center"/>
    </xf>
    <xf numFmtId="0" fontId="40" fillId="0" borderId="1" xfId="7" applyFont="1">
      <alignment vertical="center"/>
    </xf>
    <xf numFmtId="0" fontId="44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3" xfId="0" applyFont="1" applyBorder="1">
      <alignment vertical="center"/>
    </xf>
    <xf numFmtId="0" fontId="9" fillId="0" borderId="18" xfId="7" applyFont="1" applyBorder="1" applyAlignment="1" applyProtection="1">
      <alignment horizontal="center" vertical="center" shrinkToFit="1"/>
      <protection locked="0"/>
    </xf>
    <xf numFmtId="49" fontId="9" fillId="0" borderId="18" xfId="7" applyNumberFormat="1" applyFont="1" applyBorder="1" applyAlignment="1" applyProtection="1">
      <alignment vertical="center" shrinkToFit="1"/>
      <protection locked="0"/>
    </xf>
    <xf numFmtId="49" fontId="9" fillId="0" borderId="24" xfId="7" applyNumberFormat="1" applyFont="1" applyBorder="1" applyAlignment="1" applyProtection="1">
      <alignment vertical="center" shrinkToFit="1"/>
      <protection locked="0"/>
    </xf>
    <xf numFmtId="49" fontId="9" fillId="0" borderId="21" xfId="7" applyNumberFormat="1" applyFont="1" applyBorder="1" applyAlignment="1" applyProtection="1">
      <alignment horizontal="center" vertical="center" shrinkToFit="1"/>
      <protection locked="0"/>
    </xf>
    <xf numFmtId="49" fontId="9" fillId="0" borderId="21" xfId="7" applyNumberFormat="1" applyFont="1" applyBorder="1" applyAlignment="1" applyProtection="1">
      <alignment vertical="center" shrinkToFit="1"/>
      <protection locked="0"/>
    </xf>
    <xf numFmtId="176" fontId="18" fillId="2" borderId="1" xfId="6" applyFont="1" applyFill="1" applyAlignment="1">
      <alignment horizontal="right" vertical="center"/>
    </xf>
    <xf numFmtId="178" fontId="37" fillId="2" borderId="1" xfId="9" applyNumberFormat="1" applyFont="1" applyFill="1" applyBorder="1" applyAlignment="1">
      <alignment horizontal="right" vertical="center"/>
    </xf>
    <xf numFmtId="176" fontId="15" fillId="2" borderId="54" xfId="6" applyFont="1" applyFill="1" applyBorder="1" applyAlignment="1"/>
    <xf numFmtId="0" fontId="9" fillId="2" borderId="55" xfId="7" applyFont="1" applyFill="1" applyBorder="1">
      <alignment vertical="center"/>
    </xf>
    <xf numFmtId="176" fontId="3" fillId="2" borderId="55" xfId="6" applyFill="1" applyBorder="1">
      <alignment vertical="center"/>
    </xf>
    <xf numFmtId="176" fontId="3" fillId="2" borderId="55" xfId="6" applyFill="1" applyBorder="1" applyAlignment="1">
      <alignment horizontal="right" vertical="center"/>
    </xf>
    <xf numFmtId="49" fontId="9" fillId="2" borderId="55" xfId="7" applyNumberFormat="1" applyFont="1" applyFill="1" applyBorder="1" applyAlignment="1" applyProtection="1">
      <alignment vertical="center" shrinkToFit="1"/>
      <protection locked="0"/>
    </xf>
    <xf numFmtId="0" fontId="9" fillId="2" borderId="56" xfId="7" applyFont="1" applyFill="1" applyBorder="1" applyAlignment="1" applyProtection="1">
      <alignment vertical="center" shrinkToFit="1"/>
      <protection locked="0"/>
    </xf>
    <xf numFmtId="176" fontId="3" fillId="2" borderId="57" xfId="6" applyFill="1" applyBorder="1">
      <alignment vertical="center"/>
    </xf>
    <xf numFmtId="0" fontId="9" fillId="2" borderId="58" xfId="7" applyFont="1" applyFill="1" applyBorder="1">
      <alignment vertical="center"/>
    </xf>
    <xf numFmtId="176" fontId="18" fillId="2" borderId="57" xfId="6" applyFont="1" applyFill="1" applyBorder="1">
      <alignment vertical="center"/>
    </xf>
    <xf numFmtId="0" fontId="9" fillId="0" borderId="1" xfId="7" quotePrefix="1" applyFont="1">
      <alignment vertical="center"/>
    </xf>
    <xf numFmtId="176" fontId="18" fillId="2" borderId="59" xfId="6" applyFont="1" applyFill="1" applyBorder="1">
      <alignment vertical="center"/>
    </xf>
    <xf numFmtId="176" fontId="18" fillId="2" borderId="60" xfId="6" applyFont="1" applyFill="1" applyBorder="1">
      <alignment vertical="center"/>
    </xf>
    <xf numFmtId="176" fontId="18" fillId="2" borderId="60" xfId="6" applyFont="1" applyFill="1" applyBorder="1" applyAlignment="1">
      <alignment horizontal="right" vertical="center"/>
    </xf>
    <xf numFmtId="0" fontId="9" fillId="2" borderId="60" xfId="7" applyFont="1" applyFill="1" applyBorder="1">
      <alignment vertical="center"/>
    </xf>
    <xf numFmtId="0" fontId="9" fillId="2" borderId="60" xfId="7" applyFont="1" applyFill="1" applyBorder="1" applyAlignment="1">
      <alignment horizontal="center" vertical="center" shrinkToFit="1"/>
    </xf>
    <xf numFmtId="178" fontId="37" fillId="2" borderId="60" xfId="9" applyNumberFormat="1" applyFont="1" applyFill="1" applyBorder="1" applyAlignment="1">
      <alignment horizontal="right" vertical="center"/>
    </xf>
    <xf numFmtId="0" fontId="9" fillId="2" borderId="61" xfId="7" applyFont="1" applyFill="1" applyBorder="1">
      <alignment vertical="center"/>
    </xf>
    <xf numFmtId="0" fontId="55" fillId="0" borderId="1" xfId="10" applyFont="1">
      <alignment vertical="center"/>
    </xf>
    <xf numFmtId="0" fontId="32" fillId="0" borderId="34" xfId="7" applyFont="1" applyBorder="1">
      <alignment vertical="center"/>
    </xf>
    <xf numFmtId="0" fontId="56" fillId="0" borderId="1" xfId="0" applyFont="1" applyBorder="1">
      <alignment vertical="center"/>
    </xf>
    <xf numFmtId="0" fontId="7" fillId="0" borderId="62" xfId="7" applyFont="1" applyBorder="1" applyAlignment="1">
      <alignment horizontal="center" vertical="center"/>
    </xf>
    <xf numFmtId="0" fontId="56" fillId="4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2" borderId="1" xfId="6" applyFill="1" applyAlignment="1">
      <alignment horizontal="left" vertical="center"/>
    </xf>
    <xf numFmtId="0" fontId="48" fillId="0" borderId="18" xfId="0" applyFont="1" applyBorder="1" applyAlignment="1">
      <alignment horizontal="center" vertical="center"/>
    </xf>
    <xf numFmtId="0" fontId="26" fillId="0" borderId="1" xfId="7" applyFont="1" applyAlignment="1">
      <alignment horizontal="center" vertical="center"/>
    </xf>
    <xf numFmtId="38" fontId="31" fillId="2" borderId="17" xfId="9" applyFont="1" applyFill="1" applyBorder="1" applyAlignment="1">
      <alignment horizontal="center" vertical="center"/>
    </xf>
    <xf numFmtId="38" fontId="31" fillId="2" borderId="18" xfId="9" applyFont="1" applyFill="1" applyBorder="1" applyAlignment="1">
      <alignment horizontal="center" vertical="center"/>
    </xf>
    <xf numFmtId="38" fontId="31" fillId="2" borderId="19" xfId="9" applyFont="1" applyFill="1" applyBorder="1" applyAlignment="1">
      <alignment horizontal="center" vertical="center"/>
    </xf>
    <xf numFmtId="176" fontId="25" fillId="0" borderId="1" xfId="6" applyFont="1" applyAlignment="1">
      <alignment horizontal="center" vertical="center"/>
    </xf>
    <xf numFmtId="0" fontId="17" fillId="3" borderId="1" xfId="7" applyFont="1" applyFill="1" applyAlignment="1">
      <alignment horizontal="center" vertical="center"/>
    </xf>
    <xf numFmtId="178" fontId="31" fillId="2" borderId="17" xfId="9" applyNumberFormat="1" applyFont="1" applyFill="1" applyBorder="1" applyAlignment="1">
      <alignment horizontal="right" vertical="center"/>
    </xf>
    <xf numFmtId="178" fontId="31" fillId="2" borderId="18" xfId="9" applyNumberFormat="1" applyFont="1" applyFill="1" applyBorder="1" applyAlignment="1">
      <alignment horizontal="right" vertical="center"/>
    </xf>
    <xf numFmtId="178" fontId="31" fillId="2" borderId="19" xfId="9" applyNumberFormat="1" applyFont="1" applyFill="1" applyBorder="1" applyAlignment="1">
      <alignment horizontal="right" vertical="center"/>
    </xf>
    <xf numFmtId="0" fontId="14" fillId="0" borderId="17" xfId="7" applyFont="1" applyBorder="1" applyAlignment="1" applyProtection="1">
      <alignment horizontal="center" vertical="center"/>
      <protection locked="0"/>
    </xf>
    <xf numFmtId="0" fontId="14" fillId="0" borderId="18" xfId="7" applyFont="1" applyBorder="1" applyAlignment="1" applyProtection="1">
      <alignment horizontal="center" vertical="center"/>
      <protection locked="0"/>
    </xf>
    <xf numFmtId="0" fontId="14" fillId="0" borderId="19" xfId="7" applyFont="1" applyBorder="1" applyAlignment="1" applyProtection="1">
      <alignment horizontal="center" vertical="center"/>
      <protection locked="0"/>
    </xf>
    <xf numFmtId="0" fontId="10" fillId="0" borderId="1" xfId="7" applyFont="1" applyAlignment="1">
      <alignment horizontal="center" vertical="center"/>
    </xf>
    <xf numFmtId="0" fontId="58" fillId="0" borderId="17" xfId="7" applyFont="1" applyBorder="1" applyAlignment="1">
      <alignment horizontal="center" vertical="center" shrinkToFit="1"/>
    </xf>
    <xf numFmtId="0" fontId="58" fillId="0" borderId="18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center" vertical="center" shrinkToFit="1"/>
    </xf>
    <xf numFmtId="0" fontId="9" fillId="0" borderId="17" xfId="7" applyFont="1" applyBorder="1" applyAlignment="1">
      <alignment horizontal="center" vertical="center" shrinkToFit="1"/>
    </xf>
    <xf numFmtId="0" fontId="9" fillId="0" borderId="18" xfId="7" applyFont="1" applyBorder="1" applyAlignment="1">
      <alignment horizontal="center" vertical="center" shrinkToFit="1"/>
    </xf>
    <xf numFmtId="0" fontId="9" fillId="0" borderId="19" xfId="7" applyFont="1" applyBorder="1" applyAlignment="1">
      <alignment horizontal="center" vertical="center" shrinkToFit="1"/>
    </xf>
    <xf numFmtId="0" fontId="14" fillId="0" borderId="20" xfId="7" applyFont="1" applyBorder="1" applyAlignment="1" applyProtection="1">
      <alignment horizontal="center" vertical="center"/>
      <protection locked="0"/>
    </xf>
    <xf numFmtId="0" fontId="14" fillId="0" borderId="21" xfId="7" applyFont="1" applyBorder="1" applyAlignment="1" applyProtection="1">
      <alignment horizontal="center" vertical="center"/>
      <protection locked="0"/>
    </xf>
    <xf numFmtId="0" fontId="14" fillId="0" borderId="22" xfId="7" applyFont="1" applyBorder="1" applyAlignment="1" applyProtection="1">
      <alignment horizontal="center" vertical="center"/>
      <protection locked="0"/>
    </xf>
    <xf numFmtId="49" fontId="9" fillId="0" borderId="17" xfId="7" applyNumberFormat="1" applyFont="1" applyBorder="1" applyAlignment="1">
      <alignment horizontal="left" vertical="center" shrinkToFit="1"/>
    </xf>
    <xf numFmtId="49" fontId="9" fillId="0" borderId="18" xfId="7" applyNumberFormat="1" applyFont="1" applyBorder="1" applyAlignment="1">
      <alignment horizontal="left" vertical="center" shrinkToFit="1"/>
    </xf>
    <xf numFmtId="49" fontId="9" fillId="0" borderId="19" xfId="7" applyNumberFormat="1" applyFont="1" applyBorder="1" applyAlignment="1">
      <alignment horizontal="left" vertical="center" shrinkToFit="1"/>
    </xf>
    <xf numFmtId="49" fontId="9" fillId="0" borderId="17" xfId="7" applyNumberFormat="1" applyFont="1" applyBorder="1" applyAlignment="1">
      <alignment horizontal="center" vertical="center"/>
    </xf>
    <xf numFmtId="49" fontId="9" fillId="0" borderId="18" xfId="7" applyNumberFormat="1" applyFont="1" applyBorder="1" applyAlignment="1">
      <alignment horizontal="center" vertical="center"/>
    </xf>
    <xf numFmtId="49" fontId="9" fillId="0" borderId="19" xfId="7" applyNumberFormat="1" applyFont="1" applyBorder="1" applyAlignment="1">
      <alignment horizontal="center" vertical="center"/>
    </xf>
    <xf numFmtId="49" fontId="9" fillId="0" borderId="17" xfId="7" applyNumberFormat="1" applyFont="1" applyBorder="1" applyAlignment="1" applyProtection="1">
      <alignment horizontal="center" vertical="center"/>
      <protection locked="0"/>
    </xf>
    <xf numFmtId="49" fontId="9" fillId="0" borderId="18" xfId="7" applyNumberFormat="1" applyFont="1" applyBorder="1" applyAlignment="1" applyProtection="1">
      <alignment horizontal="center" vertical="center"/>
      <protection locked="0"/>
    </xf>
    <xf numFmtId="49" fontId="9" fillId="0" borderId="19" xfId="7" applyNumberFormat="1" applyFont="1" applyBorder="1" applyAlignment="1" applyProtection="1">
      <alignment horizontal="center" vertical="center"/>
      <protection locked="0"/>
    </xf>
    <xf numFmtId="49" fontId="1" fillId="0" borderId="17" xfId="1" applyNumberFormat="1" applyBorder="1" applyAlignment="1" applyProtection="1">
      <alignment horizontal="left" vertical="center" shrinkToFit="1"/>
      <protection locked="0"/>
    </xf>
    <xf numFmtId="49" fontId="14" fillId="0" borderId="18" xfId="7" applyNumberFormat="1" applyFont="1" applyBorder="1" applyAlignment="1" applyProtection="1">
      <alignment horizontal="left" vertical="center" shrinkToFit="1"/>
      <protection locked="0"/>
    </xf>
    <xf numFmtId="49" fontId="14" fillId="0" borderId="19" xfId="7" applyNumberFormat="1" applyFont="1" applyBorder="1" applyAlignment="1" applyProtection="1">
      <alignment horizontal="left" vertical="center" shrinkToFit="1"/>
      <protection locked="0"/>
    </xf>
    <xf numFmtId="178" fontId="31" fillId="2" borderId="17" xfId="9" applyNumberFormat="1" applyFont="1" applyFill="1" applyBorder="1" applyAlignment="1" applyProtection="1">
      <alignment horizontal="right" vertical="center"/>
    </xf>
    <xf numFmtId="178" fontId="31" fillId="2" borderId="18" xfId="9" applyNumberFormat="1" applyFont="1" applyFill="1" applyBorder="1" applyAlignment="1" applyProtection="1">
      <alignment horizontal="right" vertical="center"/>
    </xf>
    <xf numFmtId="178" fontId="31" fillId="2" borderId="19" xfId="9" applyNumberFormat="1" applyFont="1" applyFill="1" applyBorder="1" applyAlignment="1" applyProtection="1">
      <alignment horizontal="right" vertical="center"/>
    </xf>
    <xf numFmtId="181" fontId="15" fillId="2" borderId="17" xfId="6" applyNumberFormat="1" applyFont="1" applyFill="1" applyBorder="1" applyAlignment="1">
      <alignment horizontal="right" vertical="center" shrinkToFit="1"/>
    </xf>
    <xf numFmtId="181" fontId="15" fillId="2" borderId="19" xfId="6" applyNumberFormat="1" applyFont="1" applyFill="1" applyBorder="1" applyAlignment="1">
      <alignment horizontal="right" vertical="center" shrinkToFit="1"/>
    </xf>
    <xf numFmtId="180" fontId="31" fillId="2" borderId="17" xfId="7" applyNumberFormat="1" applyFont="1" applyFill="1" applyBorder="1" applyAlignment="1">
      <alignment horizontal="right" vertical="center"/>
    </xf>
    <xf numFmtId="180" fontId="31" fillId="2" borderId="19" xfId="7" applyNumberFormat="1" applyFont="1" applyFill="1" applyBorder="1" applyAlignment="1">
      <alignment horizontal="right" vertical="center"/>
    </xf>
    <xf numFmtId="180" fontId="31" fillId="2" borderId="17" xfId="7" applyNumberFormat="1" applyFont="1" applyFill="1" applyBorder="1">
      <alignment vertical="center"/>
    </xf>
    <xf numFmtId="180" fontId="31" fillId="2" borderId="19" xfId="7" applyNumberFormat="1" applyFont="1" applyFill="1" applyBorder="1">
      <alignment vertical="center"/>
    </xf>
    <xf numFmtId="0" fontId="43" fillId="3" borderId="1" xfId="7" applyFont="1" applyFill="1" applyAlignment="1">
      <alignment horizontal="center" vertical="center" wrapText="1"/>
    </xf>
    <xf numFmtId="0" fontId="43" fillId="3" borderId="1" xfId="7" applyFont="1" applyFill="1" applyAlignment="1">
      <alignment horizontal="center" vertical="center"/>
    </xf>
    <xf numFmtId="0" fontId="33" fillId="2" borderId="1" xfId="7" applyFont="1" applyFill="1" applyAlignment="1">
      <alignment vertical="center" wrapText="1"/>
    </xf>
    <xf numFmtId="178" fontId="36" fillId="2" borderId="17" xfId="9" applyNumberFormat="1" applyFont="1" applyFill="1" applyBorder="1" applyAlignment="1">
      <alignment horizontal="right" vertical="center"/>
    </xf>
    <xf numFmtId="178" fontId="36" fillId="2" borderId="18" xfId="9" applyNumberFormat="1" applyFont="1" applyFill="1" applyBorder="1" applyAlignment="1">
      <alignment horizontal="right" vertical="center"/>
    </xf>
    <xf numFmtId="178" fontId="36" fillId="2" borderId="19" xfId="9" applyNumberFormat="1" applyFont="1" applyFill="1" applyBorder="1" applyAlignment="1">
      <alignment horizontal="right" vertical="center"/>
    </xf>
    <xf numFmtId="0" fontId="40" fillId="0" borderId="1" xfId="7" applyFont="1" applyAlignment="1">
      <alignment horizontal="center" vertical="center"/>
    </xf>
    <xf numFmtId="0" fontId="3" fillId="0" borderId="5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6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44" xfId="0" quotePrefix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6" fillId="0" borderId="1" xfId="7" applyFont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0" fontId="7" fillId="0" borderId="46" xfId="7" applyFont="1" applyBorder="1" applyAlignment="1">
      <alignment horizontal="center" vertical="center"/>
    </xf>
    <xf numFmtId="0" fontId="16" fillId="0" borderId="4" xfId="7" applyFont="1" applyBorder="1" applyAlignment="1">
      <alignment horizontal="center" vertical="center"/>
    </xf>
    <xf numFmtId="0" fontId="16" fillId="0" borderId="15" xfId="7" applyFont="1" applyBorder="1" applyAlignment="1">
      <alignment horizontal="center" vertical="center"/>
    </xf>
    <xf numFmtId="0" fontId="5" fillId="0" borderId="47" xfId="7" applyFont="1" applyBorder="1" applyAlignment="1">
      <alignment horizontal="left" vertical="center"/>
    </xf>
    <xf numFmtId="0" fontId="5" fillId="0" borderId="48" xfId="7" applyFont="1" applyBorder="1" applyAlignment="1">
      <alignment horizontal="left" vertical="center"/>
    </xf>
    <xf numFmtId="0" fontId="5" fillId="0" borderId="49" xfId="7" applyFont="1" applyBorder="1" applyAlignment="1">
      <alignment horizontal="left" vertical="center"/>
    </xf>
    <xf numFmtId="0" fontId="3" fillId="0" borderId="24" xfId="8" applyFont="1" applyBorder="1" applyAlignment="1">
      <alignment horizontal="center" vertical="center"/>
    </xf>
    <xf numFmtId="0" fontId="49" fillId="0" borderId="51" xfId="0" applyFont="1" applyBorder="1" applyAlignment="1">
      <alignment horizontal="left" vertical="center"/>
    </xf>
    <xf numFmtId="0" fontId="48" fillId="0" borderId="1" xfId="8" applyFont="1" applyBorder="1" applyAlignment="1">
      <alignment horizontal="center" vertical="center"/>
    </xf>
    <xf numFmtId="0" fontId="48" fillId="0" borderId="1" xfId="8" applyFont="1" applyBorder="1">
      <alignment vertical="center"/>
    </xf>
  </cellXfs>
  <cellStyles count="11">
    <cellStyle name="ハイパーリンク" xfId="1" xr:uid="{00000000-0005-0000-0000-000006000000}"/>
    <cellStyle name="ハイパーリンク 2" xfId="10" xr:uid="{E0660F53-B2D6-4AB7-8418-BDC92C8F9687}"/>
    <cellStyle name="桁区切り 2" xfId="2" xr:uid="{00000000-0005-0000-0000-000007000000}"/>
    <cellStyle name="桁区切り 3" xfId="9" xr:uid="{A00AA1EC-8212-41D3-89BF-9E1725E6CE2E}"/>
    <cellStyle name="桁区切り[0]" xfId="3" xr:uid="{00000000-0005-0000-0000-000008000000}"/>
    <cellStyle name="通貨[0]" xfId="4" xr:uid="{00000000-0005-0000-0000-000009000000}"/>
    <cellStyle name="標準" xfId="0" builtinId="0"/>
    <cellStyle name="標準 2" xfId="6" xr:uid="{00000000-0005-0000-0000-00000B000000}"/>
    <cellStyle name="標準 3" xfId="7" xr:uid="{00000000-0005-0000-0000-00000C000000}"/>
    <cellStyle name="標準 4" xfId="8" xr:uid="{00000000-0005-0000-0000-00000D000000}"/>
    <cellStyle name="標準 5" xfId="5" xr:uid="{00000000-0005-0000-0000-00000A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133</xdr:row>
      <xdr:rowOff>129541</xdr:rowOff>
    </xdr:from>
    <xdr:to>
      <xdr:col>9</xdr:col>
      <xdr:colOff>160020</xdr:colOff>
      <xdr:row>199</xdr:row>
      <xdr:rowOff>103063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8E5317B-396F-5035-AF21-C5669F080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22654261"/>
          <a:ext cx="6073140" cy="1107586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77</xdr:row>
      <xdr:rowOff>129540</xdr:rowOff>
    </xdr:from>
    <xdr:to>
      <xdr:col>8</xdr:col>
      <xdr:colOff>279743</xdr:colOff>
      <xdr:row>125</xdr:row>
      <xdr:rowOff>30480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3952AFF7-55D8-0667-EB36-F333E2EF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3228320"/>
          <a:ext cx="5644222" cy="794766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6</xdr:row>
      <xdr:rowOff>76200</xdr:rowOff>
    </xdr:from>
    <xdr:to>
      <xdr:col>7</xdr:col>
      <xdr:colOff>533400</xdr:colOff>
      <xdr:row>67</xdr:row>
      <xdr:rowOff>95405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075026B-7C31-E839-2EE3-5E220542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301" y="1234440"/>
          <a:ext cx="4732019" cy="10245245"/>
        </a:xfrm>
        <a:prstGeom prst="rect">
          <a:avLst/>
        </a:prstGeom>
      </xdr:spPr>
    </xdr:pic>
    <xdr:clientData/>
  </xdr:twoCellAnchor>
  <xdr:twoCellAnchor>
    <xdr:from>
      <xdr:col>7</xdr:col>
      <xdr:colOff>579120</xdr:colOff>
      <xdr:row>4</xdr:row>
      <xdr:rowOff>15240</xdr:rowOff>
    </xdr:from>
    <xdr:to>
      <xdr:col>10</xdr:col>
      <xdr:colOff>601980</xdr:colOff>
      <xdr:row>9</xdr:row>
      <xdr:rowOff>121920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405B9F6-7E12-7E34-C327-8189F3B6A5E3}"/>
            </a:ext>
          </a:extLst>
        </xdr:cNvPr>
        <xdr:cNvSpPr/>
      </xdr:nvSpPr>
      <xdr:spPr>
        <a:xfrm>
          <a:off x="5273040" y="800100"/>
          <a:ext cx="2034540" cy="982980"/>
        </a:xfrm>
        <a:prstGeom prst="wedgeRectCallout">
          <a:avLst>
            <a:gd name="adj1" fmla="val -109971"/>
            <a:gd name="adj2" fmla="val 5707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団体名、代表者名を入力すると他のシート（団体・集体申込、団代・個人戦申込など）の該当欄に自動入力されます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601980</xdr:colOff>
      <xdr:row>20</xdr:row>
      <xdr:rowOff>144780</xdr:rowOff>
    </xdr:from>
    <xdr:to>
      <xdr:col>7</xdr:col>
      <xdr:colOff>358140</xdr:colOff>
      <xdr:row>50</xdr:row>
      <xdr:rowOff>160020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AE3CA5C-60A8-6F86-74B8-E30635BA4DE0}"/>
            </a:ext>
          </a:extLst>
        </xdr:cNvPr>
        <xdr:cNvSpPr/>
      </xdr:nvSpPr>
      <xdr:spPr>
        <a:xfrm>
          <a:off x="3954780" y="3649980"/>
          <a:ext cx="1097280" cy="504444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22860</xdr:colOff>
      <xdr:row>20</xdr:row>
      <xdr:rowOff>137160</xdr:rowOff>
    </xdr:from>
    <xdr:to>
      <xdr:col>5</xdr:col>
      <xdr:colOff>510540</xdr:colOff>
      <xdr:row>43</xdr:row>
      <xdr:rowOff>22860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BB7776C-7ADE-3EA1-5263-961CE159DB22}"/>
            </a:ext>
          </a:extLst>
        </xdr:cNvPr>
        <xdr:cNvSpPr/>
      </xdr:nvSpPr>
      <xdr:spPr>
        <a:xfrm>
          <a:off x="2705100" y="3642360"/>
          <a:ext cx="1158240" cy="37414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579120</xdr:colOff>
      <xdr:row>14</xdr:row>
      <xdr:rowOff>68580</xdr:rowOff>
    </xdr:from>
    <xdr:to>
      <xdr:col>10</xdr:col>
      <xdr:colOff>601980</xdr:colOff>
      <xdr:row>19</xdr:row>
      <xdr:rowOff>7620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3FC612A-6656-BA9C-03C7-07873BEB1DF6}"/>
            </a:ext>
          </a:extLst>
        </xdr:cNvPr>
        <xdr:cNvSpPr/>
      </xdr:nvSpPr>
      <xdr:spPr>
        <a:xfrm>
          <a:off x="5273040" y="2567940"/>
          <a:ext cx="2034540" cy="777240"/>
        </a:xfrm>
        <a:prstGeom prst="wedgeRectCallout">
          <a:avLst>
            <a:gd name="adj1" fmla="val -130570"/>
            <a:gd name="adj2" fmla="val 8265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チーム数、人数欄に数字を入力してください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金額が自動計算されます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579120</xdr:colOff>
      <xdr:row>25</xdr:row>
      <xdr:rowOff>106680</xdr:rowOff>
    </xdr:from>
    <xdr:to>
      <xdr:col>10</xdr:col>
      <xdr:colOff>601980</xdr:colOff>
      <xdr:row>30</xdr:row>
      <xdr:rowOff>45720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BE3BD50-DDB3-431E-35E5-E83BF297A22F}"/>
            </a:ext>
          </a:extLst>
        </xdr:cNvPr>
        <xdr:cNvSpPr/>
      </xdr:nvSpPr>
      <xdr:spPr>
        <a:xfrm>
          <a:off x="5273040" y="4450080"/>
          <a:ext cx="2034540" cy="777240"/>
        </a:xfrm>
        <a:prstGeom prst="wedgeRectCallout">
          <a:avLst>
            <a:gd name="adj1" fmla="val -58285"/>
            <a:gd name="adj2" fmla="val 3167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1400" b="1" kern="1200">
              <a:solidFill>
                <a:srgbClr val="FF0000"/>
              </a:solidFill>
              <a:latin typeface="+mn-ea"/>
              <a:ea typeface="+mn-ea"/>
            </a:rPr>
            <a:t>入力厳禁</a:t>
          </a:r>
          <a:endParaRPr kumimoji="1" lang="en-US" altLang="ja-JP" sz="14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上書き入力しないでください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自動計算されます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381000</xdr:colOff>
      <xdr:row>64</xdr:row>
      <xdr:rowOff>60960</xdr:rowOff>
    </xdr:from>
    <xdr:to>
      <xdr:col>14</xdr:col>
      <xdr:colOff>327660</xdr:colOff>
      <xdr:row>83</xdr:row>
      <xdr:rowOff>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EF487C2D-23E0-4C53-8982-A740895B4F28}"/>
            </a:ext>
          </a:extLst>
        </xdr:cNvPr>
        <xdr:cNvSpPr/>
      </xdr:nvSpPr>
      <xdr:spPr>
        <a:xfrm>
          <a:off x="6416040" y="10942320"/>
          <a:ext cx="3299460" cy="3162300"/>
        </a:xfrm>
        <a:prstGeom prst="wedgeRectCallout">
          <a:avLst>
            <a:gd name="adj1" fmla="val -162490"/>
            <a:gd name="adj2" fmla="val 5713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区分名セルにカーソルを当てると説明が出てきます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セルの右下に下矢印が出てきますので、クリックすると、小集体、大集体、創意集体を選べます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文字は入力できません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152400</xdr:colOff>
      <xdr:row>67</xdr:row>
      <xdr:rowOff>91440</xdr:rowOff>
    </xdr:from>
    <xdr:to>
      <xdr:col>12</xdr:col>
      <xdr:colOff>503295</xdr:colOff>
      <xdr:row>72</xdr:row>
      <xdr:rowOff>53340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FD08F0F-0FCA-F518-3CA3-2F85247D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11475720"/>
          <a:ext cx="1692015" cy="800100"/>
        </a:xfrm>
        <a:prstGeom prst="rect">
          <a:avLst/>
        </a:prstGeom>
      </xdr:spPr>
    </xdr:pic>
    <xdr:clientData/>
  </xdr:twoCellAnchor>
  <xdr:twoCellAnchor editAs="oneCell">
    <xdr:from>
      <xdr:col>10</xdr:col>
      <xdr:colOff>83820</xdr:colOff>
      <xdr:row>77</xdr:row>
      <xdr:rowOff>7620</xdr:rowOff>
    </xdr:from>
    <xdr:to>
      <xdr:col>13</xdr:col>
      <xdr:colOff>152019</xdr:colOff>
      <xdr:row>81</xdr:row>
      <xdr:rowOff>121920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B6F9BA0-F7D3-F940-02F8-0460533F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89420" y="13106400"/>
          <a:ext cx="2079879" cy="784860"/>
        </a:xfrm>
        <a:prstGeom prst="rect">
          <a:avLst/>
        </a:prstGeom>
      </xdr:spPr>
    </xdr:pic>
    <xdr:clientData/>
  </xdr:twoCellAnchor>
  <xdr:twoCellAnchor>
    <xdr:from>
      <xdr:col>12</xdr:col>
      <xdr:colOff>480060</xdr:colOff>
      <xdr:row>77</xdr:row>
      <xdr:rowOff>144780</xdr:rowOff>
    </xdr:from>
    <xdr:to>
      <xdr:col>13</xdr:col>
      <xdr:colOff>266700</xdr:colOff>
      <xdr:row>80</xdr:row>
      <xdr:rowOff>53340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69D6E854-B911-2642-8121-C80F1D3555E6}"/>
            </a:ext>
          </a:extLst>
        </xdr:cNvPr>
        <xdr:cNvSpPr/>
      </xdr:nvSpPr>
      <xdr:spPr>
        <a:xfrm>
          <a:off x="8526780" y="13243560"/>
          <a:ext cx="457200" cy="4114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30480</xdr:colOff>
      <xdr:row>94</xdr:row>
      <xdr:rowOff>91440</xdr:rowOff>
    </xdr:from>
    <xdr:to>
      <xdr:col>12</xdr:col>
      <xdr:colOff>53340</xdr:colOff>
      <xdr:row>99</xdr:row>
      <xdr:rowOff>129540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E961EB43-D6B6-405E-AD39-879A2F2321EF}"/>
            </a:ext>
          </a:extLst>
        </xdr:cNvPr>
        <xdr:cNvSpPr/>
      </xdr:nvSpPr>
      <xdr:spPr>
        <a:xfrm>
          <a:off x="6065520" y="16040100"/>
          <a:ext cx="2034540" cy="876300"/>
        </a:xfrm>
        <a:prstGeom prst="wedgeRectCallout">
          <a:avLst>
            <a:gd name="adj1" fmla="val -98360"/>
            <a:gd name="adj2" fmla="val -1244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名前は姓と名の間につなげて（スペース無し）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latin typeface="+mn-ea"/>
              <a:ea typeface="+mn-ea"/>
            </a:rPr>
            <a:t>横方向に詰めて入力してください</a:t>
          </a:r>
          <a:endParaRPr kumimoji="1" lang="en-US" altLang="ja-JP" sz="11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411480</xdr:colOff>
      <xdr:row>85</xdr:row>
      <xdr:rowOff>0</xdr:rowOff>
    </xdr:from>
    <xdr:to>
      <xdr:col>14</xdr:col>
      <xdr:colOff>342900</xdr:colOff>
      <xdr:row>93</xdr:row>
      <xdr:rowOff>38100</xdr:rowOff>
    </xdr:to>
    <xdr:sp macro="" textlink="">
      <xdr:nvSpPr>
        <xdr:cNvPr id="19" name="吹き出し: 四角形 18">
          <a:extLst>
            <a:ext uri="{FF2B5EF4-FFF2-40B4-BE49-F238E27FC236}">
              <a16:creationId xmlns:a16="http://schemas.microsoft.com/office/drawing/2014/main" id="{FCB0F590-923C-B6A1-1018-955D84756EC5}"/>
            </a:ext>
          </a:extLst>
        </xdr:cNvPr>
        <xdr:cNvSpPr/>
      </xdr:nvSpPr>
      <xdr:spPr>
        <a:xfrm>
          <a:off x="6446520" y="14439900"/>
          <a:ext cx="3284220" cy="1379220"/>
        </a:xfrm>
        <a:prstGeom prst="wedgeRectCallout">
          <a:avLst>
            <a:gd name="adj1" fmla="val -88638"/>
            <a:gd name="adj2" fmla="val -4276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セルの右下に下矢印が出てきますので、クリックすると、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指定曲（水無月、問鼎天下）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を選べます</a:t>
          </a:r>
          <a:endParaRPr lang="ja-JP" altLang="ja-JP" sz="1200">
            <a:solidFill>
              <a:srgbClr val="FF0000"/>
            </a:solidFill>
            <a:effectLst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文字は入力できません</a:t>
          </a:r>
          <a:endParaRPr kumimoji="1" lang="ja-JP" altLang="en-US" sz="12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10</xdr:col>
      <xdr:colOff>144781</xdr:colOff>
      <xdr:row>88</xdr:row>
      <xdr:rowOff>83821</xdr:rowOff>
    </xdr:from>
    <xdr:to>
      <xdr:col>13</xdr:col>
      <xdr:colOff>308083</xdr:colOff>
      <xdr:row>92</xdr:row>
      <xdr:rowOff>129541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370FCF5-3949-B14D-A48D-83B5211E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0381" y="15026641"/>
          <a:ext cx="2174982" cy="716280"/>
        </a:xfrm>
        <a:prstGeom prst="rect">
          <a:avLst/>
        </a:prstGeom>
      </xdr:spPr>
    </xdr:pic>
    <xdr:clientData/>
  </xdr:twoCellAnchor>
  <xdr:twoCellAnchor>
    <xdr:from>
      <xdr:col>12</xdr:col>
      <xdr:colOff>556260</xdr:colOff>
      <xdr:row>89</xdr:row>
      <xdr:rowOff>0</xdr:rowOff>
    </xdr:from>
    <xdr:to>
      <xdr:col>13</xdr:col>
      <xdr:colOff>342900</xdr:colOff>
      <xdr:row>91</xdr:row>
      <xdr:rowOff>76200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ED064D6C-D044-F2BD-7B1F-BCEDCDD2B581}"/>
            </a:ext>
          </a:extLst>
        </xdr:cNvPr>
        <xdr:cNvSpPr/>
      </xdr:nvSpPr>
      <xdr:spPr>
        <a:xfrm>
          <a:off x="8602980" y="15110460"/>
          <a:ext cx="457200" cy="4114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7620</xdr:colOff>
      <xdr:row>144</xdr:row>
      <xdr:rowOff>91440</xdr:rowOff>
    </xdr:from>
    <xdr:to>
      <xdr:col>13</xdr:col>
      <xdr:colOff>632460</xdr:colOff>
      <xdr:row>155</xdr:row>
      <xdr:rowOff>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382EFC88-4F5F-2E53-C8EA-7F954B0893E0}"/>
            </a:ext>
          </a:extLst>
        </xdr:cNvPr>
        <xdr:cNvSpPr/>
      </xdr:nvSpPr>
      <xdr:spPr>
        <a:xfrm>
          <a:off x="6713220" y="24460200"/>
          <a:ext cx="2636520" cy="1752600"/>
        </a:xfrm>
        <a:prstGeom prst="wedgeRectCallout">
          <a:avLst>
            <a:gd name="adj1" fmla="val -61006"/>
            <a:gd name="adj2" fmla="val -172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+mn-ea"/>
              <a:ea typeface="+mn-ea"/>
            </a:rPr>
            <a:t>氏名、フリガナ（カタカナ）は、姓と名の間にスペースを入れてください</a:t>
          </a:r>
        </a:p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+mn-ea"/>
              <a:ea typeface="+mn-ea"/>
            </a:rPr>
            <a:t>性別、年齢ブロック、参加競技は、セルにカーソルを当てて説明を見て、右下のボタンを押して選択してください</a:t>
          </a:r>
          <a:endParaRPr kumimoji="1" lang="en-US" altLang="ja-JP" sz="1200" b="1" kern="12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 kern="1200">
              <a:solidFill>
                <a:srgbClr val="FF0000"/>
              </a:solidFill>
              <a:latin typeface="+mn-ea"/>
              <a:ea typeface="+mn-ea"/>
            </a:rPr>
            <a:t>参加種目は、伝統武術部門は必須、太極拳・器械部門は必要に応じて詳細を記入してください</a:t>
          </a:r>
        </a:p>
      </xdr:txBody>
    </xdr:sp>
    <xdr:clientData/>
  </xdr:twoCellAnchor>
  <xdr:twoCellAnchor>
    <xdr:from>
      <xdr:col>0</xdr:col>
      <xdr:colOff>144780</xdr:colOff>
      <xdr:row>147</xdr:row>
      <xdr:rowOff>144780</xdr:rowOff>
    </xdr:from>
    <xdr:to>
      <xdr:col>9</xdr:col>
      <xdr:colOff>289560</xdr:colOff>
      <xdr:row>152</xdr:row>
      <xdr:rowOff>38100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16493318-B495-DFE4-16CC-2BD5F923E523}"/>
            </a:ext>
          </a:extLst>
        </xdr:cNvPr>
        <xdr:cNvSpPr/>
      </xdr:nvSpPr>
      <xdr:spPr>
        <a:xfrm>
          <a:off x="144780" y="25016460"/>
          <a:ext cx="6179820" cy="7315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4400" b="1" kern="12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105758</xdr:colOff>
      <xdr:row>87</xdr:row>
      <xdr:rowOff>91440</xdr:rowOff>
    </xdr:from>
    <xdr:to>
      <xdr:col>5</xdr:col>
      <xdr:colOff>486758</xdr:colOff>
      <xdr:row>93</xdr:row>
      <xdr:rowOff>7620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A30E00D0-E56D-4681-9188-A03EC9C250A9}"/>
            </a:ext>
          </a:extLst>
        </xdr:cNvPr>
        <xdr:cNvSpPr/>
      </xdr:nvSpPr>
      <xdr:spPr>
        <a:xfrm rot="20651699">
          <a:off x="776318" y="14866620"/>
          <a:ext cx="3063240" cy="922020"/>
        </a:xfrm>
        <a:prstGeom prst="roundRect">
          <a:avLst/>
        </a:prstGeom>
        <a:noFill/>
        <a:ln>
          <a:solidFill>
            <a:srgbClr val="FFCCCC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4400" b="1" kern="1200">
              <a:solidFill>
                <a:srgbClr val="FFCCCC"/>
              </a:solidFill>
              <a:latin typeface="+mn-ea"/>
              <a:ea typeface="+mn-ea"/>
            </a:rPr>
            <a:t>SAMPLE</a:t>
          </a:r>
          <a:endParaRPr kumimoji="1" lang="ja-JP" altLang="en-US" sz="1100" b="1" kern="1200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99060</xdr:colOff>
      <xdr:row>139</xdr:row>
      <xdr:rowOff>76201</xdr:rowOff>
    </xdr:from>
    <xdr:to>
      <xdr:col>5</xdr:col>
      <xdr:colOff>480060</xdr:colOff>
      <xdr:row>144</xdr:row>
      <xdr:rowOff>160021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9D28D5A8-9923-47CC-9A47-A0540921815A}"/>
            </a:ext>
          </a:extLst>
        </xdr:cNvPr>
        <xdr:cNvSpPr/>
      </xdr:nvSpPr>
      <xdr:spPr>
        <a:xfrm rot="20651699">
          <a:off x="769620" y="23606761"/>
          <a:ext cx="3063240" cy="922020"/>
        </a:xfrm>
        <a:prstGeom prst="roundRect">
          <a:avLst/>
        </a:prstGeom>
        <a:noFill/>
        <a:ln>
          <a:solidFill>
            <a:srgbClr val="FFCCCC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4400" b="1" kern="1200">
              <a:solidFill>
                <a:srgbClr val="FFCCCC"/>
              </a:solidFill>
              <a:latin typeface="+mn-ea"/>
              <a:ea typeface="+mn-ea"/>
            </a:rPr>
            <a:t>SAMPLE</a:t>
          </a:r>
          <a:endParaRPr kumimoji="1" lang="ja-JP" altLang="en-US" sz="1100" b="1" kern="1200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403861</xdr:colOff>
      <xdr:row>13</xdr:row>
      <xdr:rowOff>15240</xdr:rowOff>
    </xdr:from>
    <xdr:to>
      <xdr:col>6</xdr:col>
      <xdr:colOff>114301</xdr:colOff>
      <xdr:row>18</xdr:row>
      <xdr:rowOff>99060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FE3FED4E-F82D-407A-A236-A9E49316421B}"/>
            </a:ext>
          </a:extLst>
        </xdr:cNvPr>
        <xdr:cNvSpPr/>
      </xdr:nvSpPr>
      <xdr:spPr>
        <a:xfrm rot="20651699">
          <a:off x="1074421" y="2346960"/>
          <a:ext cx="3063240" cy="922020"/>
        </a:xfrm>
        <a:prstGeom prst="roundRect">
          <a:avLst/>
        </a:prstGeom>
        <a:noFill/>
        <a:ln>
          <a:solidFill>
            <a:srgbClr val="FFCCCC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4400" b="1" kern="1200">
              <a:solidFill>
                <a:srgbClr val="FFCCCC"/>
              </a:solidFill>
              <a:latin typeface="+mn-ea"/>
              <a:ea typeface="+mn-ea"/>
            </a:rPr>
            <a:t>SAMPLE</a:t>
          </a:r>
          <a:endParaRPr kumimoji="1" lang="ja-JP" altLang="en-US" sz="1100" b="1" kern="1200">
            <a:solidFill>
              <a:srgbClr val="FFCCCC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FF0000"/>
          </a:solidFill>
        </a:ln>
      </a:spPr>
      <a:bodyPr rtlCol="0" anchor="ctr"/>
      <a:lstStyle>
        <a:defPPr algn="ctr">
          <a:defRPr kumimoji="1" sz="4400" b="1" kern="1200">
            <a:solidFill>
              <a:srgbClr val="FF0000"/>
            </a:solidFill>
            <a:latin typeface="+mn-ea"/>
            <a:ea typeface="+mn-ea"/>
          </a:defRPr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kwushujie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08DE-240C-4070-B11C-1AA05EC3AD66}">
  <sheetPr>
    <tabColor rgb="FFFF0000"/>
  </sheetPr>
  <dimension ref="A1:D162"/>
  <sheetViews>
    <sheetView showGridLines="0" workbookViewId="0"/>
  </sheetViews>
  <sheetFormatPr defaultRowHeight="13.2"/>
  <sheetData>
    <row r="1" spans="1:3" ht="16.2">
      <c r="A1" s="187" t="s">
        <v>97</v>
      </c>
    </row>
    <row r="2" spans="1:3" ht="16.2">
      <c r="A2" s="187" t="s">
        <v>95</v>
      </c>
    </row>
    <row r="3" spans="1:3" ht="16.2">
      <c r="A3" s="187" t="s">
        <v>92</v>
      </c>
    </row>
    <row r="6" spans="1:3" ht="16.2">
      <c r="A6" s="189" t="s">
        <v>93</v>
      </c>
      <c r="B6" s="190"/>
      <c r="C6" s="190"/>
    </row>
    <row r="76" spans="1:3" ht="16.2">
      <c r="A76" s="189" t="s">
        <v>94</v>
      </c>
      <c r="B76" s="190"/>
      <c r="C76" s="190"/>
    </row>
    <row r="132" spans="1:4" ht="16.2">
      <c r="A132" s="189" t="s">
        <v>96</v>
      </c>
      <c r="B132" s="190"/>
      <c r="C132" s="190"/>
      <c r="D132" s="190"/>
    </row>
    <row r="162" spans="1:1" ht="16.2">
      <c r="A162" s="187"/>
    </row>
  </sheetData>
  <phoneticPr fontId="39"/>
  <pageMargins left="0.70866141732283472" right="0.70866141732283472" top="0.74803149606299213" bottom="0.74803149606299213" header="0.31496062992125984" footer="0.31496062992125984"/>
  <pageSetup paperSize="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CB1C5-5CA9-421A-B93E-31906FC962E4}">
  <dimension ref="A1:AI129"/>
  <sheetViews>
    <sheetView showGridLines="0" tabSelected="1" zoomScaleNormal="100" workbookViewId="0">
      <selection sqref="A1:X1"/>
    </sheetView>
  </sheetViews>
  <sheetFormatPr defaultColWidth="9" defaultRowHeight="13.2"/>
  <cols>
    <col min="1" max="1" width="2.3984375" style="24" customWidth="1"/>
    <col min="2" max="4" width="4.09765625" style="24" customWidth="1"/>
    <col min="5" max="5" width="5.19921875" style="24" customWidth="1"/>
    <col min="6" max="13" width="4.09765625" style="24" customWidth="1"/>
    <col min="14" max="14" width="1.3984375" style="24" customWidth="1"/>
    <col min="15" max="15" width="5" style="24" customWidth="1"/>
    <col min="16" max="23" width="4.09765625" style="24" customWidth="1"/>
    <col min="24" max="24" width="3.09765625" style="24" customWidth="1"/>
    <col min="25" max="25" width="9" style="24" customWidth="1"/>
    <col min="26" max="16384" width="9" style="24"/>
  </cols>
  <sheetData>
    <row r="1" spans="1:34" ht="39.75" customHeight="1">
      <c r="A1" s="208" t="s">
        <v>102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</row>
    <row r="2" spans="1:34" ht="21.75" customHeight="1"/>
    <row r="3" spans="1:34" ht="30" customHeight="1">
      <c r="A3" s="205" t="s">
        <v>0</v>
      </c>
      <c r="B3" s="206"/>
      <c r="C3" s="207"/>
      <c r="D3" s="209"/>
      <c r="E3" s="210"/>
      <c r="F3" s="210"/>
      <c r="G3" s="210"/>
      <c r="H3" s="210"/>
      <c r="I3" s="210"/>
      <c r="J3" s="210"/>
      <c r="K3" s="210"/>
      <c r="L3" s="210"/>
      <c r="M3" s="210"/>
      <c r="N3" s="211"/>
      <c r="O3" s="205" t="s">
        <v>73</v>
      </c>
      <c r="P3" s="206"/>
      <c r="Q3" s="207"/>
      <c r="R3" s="212"/>
      <c r="S3" s="213"/>
      <c r="T3" s="213"/>
      <c r="U3" s="213"/>
      <c r="V3" s="213"/>
      <c r="W3" s="213"/>
      <c r="X3" s="214"/>
    </row>
    <row r="4" spans="1:34" ht="30" customHeight="1">
      <c r="A4" s="205" t="s">
        <v>1</v>
      </c>
      <c r="B4" s="206"/>
      <c r="C4" s="207"/>
      <c r="D4" s="221"/>
      <c r="E4" s="222"/>
      <c r="F4" s="222"/>
      <c r="G4" s="222"/>
      <c r="H4" s="223"/>
      <c r="I4" s="162"/>
      <c r="J4" s="162"/>
      <c r="K4" s="161"/>
      <c r="L4" s="28"/>
      <c r="M4" s="28"/>
      <c r="N4" s="28"/>
      <c r="O4" s="28"/>
      <c r="P4" s="28"/>
      <c r="Q4" s="28"/>
      <c r="R4" s="28"/>
      <c r="S4" s="28"/>
      <c r="T4" s="28"/>
      <c r="U4" s="28"/>
      <c r="V4" s="29"/>
      <c r="W4" s="23"/>
    </row>
    <row r="5" spans="1:34" ht="30" customHeight="1">
      <c r="A5" s="215" t="s">
        <v>2</v>
      </c>
      <c r="B5" s="216"/>
      <c r="C5" s="217"/>
      <c r="D5" s="218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20"/>
    </row>
    <row r="6" spans="1:34" ht="30" customHeight="1">
      <c r="A6" s="205" t="s">
        <v>3</v>
      </c>
      <c r="B6" s="206"/>
      <c r="C6" s="207"/>
      <c r="D6" s="224"/>
      <c r="E6" s="225"/>
      <c r="F6" s="225"/>
      <c r="G6" s="225"/>
      <c r="H6" s="225"/>
      <c r="I6" s="225"/>
      <c r="J6" s="226"/>
      <c r="K6" s="164"/>
      <c r="L6" s="165"/>
      <c r="M6" s="165"/>
      <c r="N6" s="165"/>
      <c r="O6" s="29"/>
      <c r="P6" s="29"/>
      <c r="Q6" s="29"/>
      <c r="R6" s="29"/>
      <c r="S6" s="29"/>
      <c r="T6" s="29"/>
      <c r="U6" s="29"/>
      <c r="V6" s="29"/>
      <c r="W6" s="23"/>
    </row>
    <row r="7" spans="1:34" ht="30" customHeight="1">
      <c r="A7" s="205" t="s">
        <v>4</v>
      </c>
      <c r="B7" s="206"/>
      <c r="C7" s="207"/>
      <c r="D7" s="224"/>
      <c r="E7" s="225"/>
      <c r="F7" s="225"/>
      <c r="G7" s="225"/>
      <c r="H7" s="225"/>
      <c r="I7" s="225"/>
      <c r="J7" s="226"/>
      <c r="K7" s="31"/>
      <c r="L7" s="163"/>
      <c r="M7" s="163"/>
      <c r="N7" s="163"/>
      <c r="O7" s="29"/>
      <c r="P7" s="29"/>
      <c r="Q7" s="29"/>
      <c r="R7" s="29"/>
      <c r="S7" s="29"/>
      <c r="T7" s="29"/>
      <c r="U7" s="29"/>
      <c r="V7" s="29"/>
      <c r="W7" s="23"/>
    </row>
    <row r="8" spans="1:34" ht="30" customHeight="1">
      <c r="A8" s="205" t="s">
        <v>5</v>
      </c>
      <c r="B8" s="206"/>
      <c r="C8" s="207"/>
      <c r="D8" s="227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9"/>
    </row>
    <row r="9" spans="1:34" ht="30" customHeight="1">
      <c r="A9" s="32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34" ht="15" customHeight="1" thickBot="1"/>
    <row r="11" spans="1:34" ht="30" customHeight="1" thickTop="1">
      <c r="A11" s="34" t="s">
        <v>30</v>
      </c>
      <c r="B11" s="35"/>
      <c r="C11" s="36"/>
      <c r="D11" s="36"/>
      <c r="E11" s="36"/>
      <c r="F11" s="36"/>
      <c r="G11" s="36"/>
      <c r="H11" s="37"/>
      <c r="I11" s="36"/>
      <c r="J11" s="80"/>
      <c r="K11" s="80"/>
      <c r="L11" s="80"/>
      <c r="M11" s="80"/>
      <c r="N11" s="80"/>
      <c r="O11" s="35"/>
      <c r="P11" s="35"/>
      <c r="Q11" s="35"/>
      <c r="R11" s="35"/>
      <c r="S11" s="35"/>
      <c r="T11" s="35"/>
      <c r="U11" s="101"/>
      <c r="V11" s="80"/>
      <c r="W11" s="80"/>
      <c r="X11" s="102"/>
    </row>
    <row r="12" spans="1:34" ht="15" customHeight="1">
      <c r="A12" s="38"/>
      <c r="B12" s="39"/>
      <c r="C12" s="40"/>
      <c r="D12" s="40"/>
      <c r="E12" s="40"/>
      <c r="F12" s="40"/>
      <c r="G12" s="40"/>
      <c r="H12" s="41"/>
      <c r="I12" s="40"/>
      <c r="J12" s="81"/>
      <c r="K12" s="81"/>
      <c r="L12" s="81"/>
      <c r="M12" s="81"/>
      <c r="N12" s="82"/>
      <c r="O12" s="81"/>
      <c r="P12" s="81"/>
      <c r="Q12" s="81"/>
      <c r="R12" s="81"/>
      <c r="S12" s="81"/>
      <c r="T12" s="81"/>
      <c r="U12" s="81"/>
      <c r="V12" s="81"/>
      <c r="W12" s="81"/>
      <c r="X12" s="103"/>
      <c r="Z12" s="30"/>
      <c r="AA12" s="30"/>
      <c r="AB12" s="30"/>
      <c r="AC12" s="30"/>
      <c r="AD12" s="30"/>
      <c r="AE12" s="30"/>
      <c r="AF12" s="30"/>
      <c r="AG12" s="30"/>
      <c r="AH12" s="30"/>
    </row>
    <row r="13" spans="1:34" ht="30" customHeight="1">
      <c r="A13" s="38"/>
      <c r="B13" s="201" t="s">
        <v>29</v>
      </c>
      <c r="C13" s="201"/>
      <c r="D13" s="201"/>
      <c r="E13" s="201"/>
      <c r="F13" s="40"/>
      <c r="G13" s="40"/>
      <c r="H13" s="41"/>
      <c r="I13" s="40"/>
      <c r="J13" s="81"/>
      <c r="K13" s="81"/>
      <c r="L13" s="81"/>
      <c r="M13" s="81"/>
      <c r="N13" s="82"/>
      <c r="O13" s="81"/>
      <c r="P13" s="81"/>
      <c r="Q13" s="81"/>
      <c r="R13" s="81"/>
      <c r="S13" s="230">
        <v>10000</v>
      </c>
      <c r="T13" s="231"/>
      <c r="U13" s="231"/>
      <c r="V13" s="232"/>
      <c r="W13" s="104" t="s">
        <v>88</v>
      </c>
      <c r="X13" s="103"/>
    </row>
    <row r="14" spans="1:34" ht="15" customHeight="1">
      <c r="A14" s="43"/>
      <c r="B14" s="44"/>
      <c r="C14" s="44"/>
      <c r="D14" s="44"/>
      <c r="E14" s="44"/>
      <c r="F14" s="44"/>
      <c r="G14" s="44"/>
      <c r="H14" s="45"/>
      <c r="I14" s="88"/>
      <c r="J14" s="89"/>
      <c r="K14" s="89"/>
      <c r="L14" s="89"/>
      <c r="M14" s="89"/>
      <c r="N14" s="89"/>
      <c r="O14" s="90"/>
      <c r="P14" s="89"/>
      <c r="Q14" s="89"/>
      <c r="R14" s="89"/>
      <c r="S14" s="90"/>
      <c r="T14" s="90"/>
      <c r="U14" s="90"/>
      <c r="V14" s="90"/>
      <c r="W14" s="90"/>
      <c r="X14" s="105"/>
    </row>
    <row r="15" spans="1:34" ht="30" customHeight="1">
      <c r="A15" s="38"/>
      <c r="B15" s="201" t="s">
        <v>31</v>
      </c>
      <c r="C15" s="201"/>
      <c r="D15" s="201"/>
      <c r="E15" s="201"/>
      <c r="F15" s="42" t="s">
        <v>6</v>
      </c>
      <c r="G15" s="233">
        <v>2000</v>
      </c>
      <c r="H15" s="234"/>
      <c r="I15" s="83" t="s">
        <v>7</v>
      </c>
      <c r="J15" s="84"/>
      <c r="K15" s="85" t="s">
        <v>8</v>
      </c>
      <c r="L15" s="235"/>
      <c r="M15" s="236"/>
      <c r="N15" s="86"/>
      <c r="O15" s="87" t="s">
        <v>9</v>
      </c>
      <c r="P15" s="237"/>
      <c r="Q15" s="238"/>
      <c r="R15" s="81"/>
      <c r="S15" s="202" t="str">
        <f>IF(OR(P15="",P15=0),"",G15*P15)</f>
        <v/>
      </c>
      <c r="T15" s="203"/>
      <c r="U15" s="203"/>
      <c r="V15" s="204"/>
      <c r="W15" s="104" t="s">
        <v>7</v>
      </c>
      <c r="X15" s="103"/>
    </row>
    <row r="16" spans="1:34" ht="15" customHeight="1">
      <c r="A16" s="43"/>
      <c r="B16" s="44"/>
      <c r="C16" s="44"/>
      <c r="D16" s="44"/>
      <c r="E16" s="44"/>
      <c r="F16" s="44"/>
      <c r="G16" s="44"/>
      <c r="H16" s="45"/>
      <c r="I16" s="88"/>
      <c r="J16" s="89"/>
      <c r="K16" s="89"/>
      <c r="L16" s="89"/>
      <c r="M16" s="89"/>
      <c r="N16" s="89"/>
      <c r="O16" s="90"/>
      <c r="P16" s="89"/>
      <c r="Q16" s="89"/>
      <c r="R16" s="89"/>
      <c r="S16" s="90"/>
      <c r="T16" s="90"/>
      <c r="U16" s="90"/>
      <c r="V16" s="90"/>
      <c r="W16" s="90"/>
      <c r="X16" s="105"/>
    </row>
    <row r="17" spans="1:35" ht="30" customHeight="1">
      <c r="A17" s="43"/>
      <c r="B17" s="201" t="s">
        <v>32</v>
      </c>
      <c r="C17" s="201"/>
      <c r="D17" s="201"/>
      <c r="E17" s="201"/>
      <c r="F17" s="42" t="s">
        <v>6</v>
      </c>
      <c r="G17" s="233">
        <v>3000</v>
      </c>
      <c r="H17" s="234"/>
      <c r="I17" s="83" t="s">
        <v>7</v>
      </c>
      <c r="J17" s="241"/>
      <c r="K17" s="241"/>
      <c r="L17" s="241"/>
      <c r="M17" s="241"/>
      <c r="N17" s="241"/>
      <c r="O17" s="87" t="s">
        <v>9</v>
      </c>
      <c r="P17" s="237"/>
      <c r="Q17" s="238"/>
      <c r="R17" s="81"/>
      <c r="S17" s="202" t="str">
        <f t="shared" ref="S17" si="0">IF(OR(P17="",P17=0),"",G17*P17)</f>
        <v/>
      </c>
      <c r="T17" s="203"/>
      <c r="U17" s="203"/>
      <c r="V17" s="204"/>
      <c r="W17" s="104" t="s">
        <v>7</v>
      </c>
      <c r="X17" s="106"/>
    </row>
    <row r="18" spans="1:35" ht="15" customHeight="1">
      <c r="A18" s="43"/>
      <c r="B18" s="46"/>
      <c r="C18" s="47"/>
      <c r="D18" s="47"/>
      <c r="E18" s="47"/>
      <c r="F18" s="47"/>
      <c r="G18" s="48"/>
      <c r="H18" s="49"/>
      <c r="I18" s="91"/>
      <c r="J18" s="91"/>
      <c r="K18" s="91"/>
      <c r="L18" s="91"/>
      <c r="M18" s="91"/>
      <c r="N18" s="81"/>
      <c r="O18" s="46"/>
      <c r="P18" s="81"/>
      <c r="Q18" s="81"/>
      <c r="R18" s="81"/>
      <c r="S18" s="46"/>
      <c r="T18" s="46"/>
      <c r="U18" s="46"/>
      <c r="V18" s="46"/>
      <c r="W18" s="46"/>
      <c r="X18" s="103"/>
    </row>
    <row r="19" spans="1:35" ht="30" customHeight="1">
      <c r="A19" s="43"/>
      <c r="B19" s="239" t="s">
        <v>57</v>
      </c>
      <c r="C19" s="240"/>
      <c r="D19" s="240"/>
      <c r="E19" s="240"/>
      <c r="F19" s="42" t="s">
        <v>6</v>
      </c>
      <c r="G19" s="233">
        <v>1500</v>
      </c>
      <c r="H19" s="234"/>
      <c r="I19" s="83" t="s">
        <v>7</v>
      </c>
      <c r="J19" s="84"/>
      <c r="K19" s="85" t="s">
        <v>8</v>
      </c>
      <c r="L19" s="235"/>
      <c r="M19" s="236"/>
      <c r="N19" s="123"/>
      <c r="O19" s="87" t="s">
        <v>9</v>
      </c>
      <c r="P19" s="237"/>
      <c r="Q19" s="238"/>
      <c r="R19" s="81"/>
      <c r="S19" s="202" t="str">
        <f t="shared" ref="S19" si="1">IF(OR(P19="",P19=0),"",G19*P19)</f>
        <v/>
      </c>
      <c r="T19" s="203"/>
      <c r="U19" s="203"/>
      <c r="V19" s="204"/>
      <c r="W19" s="104" t="s">
        <v>7</v>
      </c>
      <c r="X19" s="106"/>
    </row>
    <row r="20" spans="1:35" ht="15" customHeight="1">
      <c r="A20" s="43"/>
      <c r="B20" s="46"/>
      <c r="C20" s="47"/>
      <c r="D20" s="47"/>
      <c r="E20" s="47"/>
      <c r="F20" s="47"/>
      <c r="G20" s="48"/>
      <c r="H20" s="49"/>
      <c r="I20" s="91"/>
      <c r="J20" s="91"/>
      <c r="K20" s="91"/>
      <c r="L20" s="91"/>
      <c r="M20" s="91"/>
      <c r="N20" s="81"/>
      <c r="O20" s="46"/>
      <c r="P20" s="81"/>
      <c r="Q20" s="81"/>
      <c r="R20" s="81"/>
      <c r="S20" s="46"/>
      <c r="T20" s="46"/>
      <c r="U20" s="46"/>
      <c r="V20" s="46"/>
      <c r="W20" s="46"/>
      <c r="X20" s="103"/>
    </row>
    <row r="21" spans="1:35" ht="30" customHeight="1">
      <c r="A21" s="43"/>
      <c r="B21" s="239" t="s">
        <v>58</v>
      </c>
      <c r="C21" s="240"/>
      <c r="D21" s="240"/>
      <c r="E21" s="240"/>
      <c r="F21" s="42" t="s">
        <v>6</v>
      </c>
      <c r="G21" s="233">
        <v>2500</v>
      </c>
      <c r="H21" s="234"/>
      <c r="I21" s="83" t="s">
        <v>7</v>
      </c>
      <c r="J21" s="241"/>
      <c r="K21" s="241"/>
      <c r="L21" s="241"/>
      <c r="M21" s="241"/>
      <c r="N21" s="241"/>
      <c r="O21" s="87" t="s">
        <v>9</v>
      </c>
      <c r="P21" s="237"/>
      <c r="Q21" s="238"/>
      <c r="R21" s="81"/>
      <c r="S21" s="202" t="str">
        <f t="shared" ref="S21" si="2">IF(OR(P21="",P21=0),"",G21*P21)</f>
        <v/>
      </c>
      <c r="T21" s="203"/>
      <c r="U21" s="203"/>
      <c r="V21" s="204"/>
      <c r="W21" s="104" t="s">
        <v>7</v>
      </c>
      <c r="X21" s="106"/>
    </row>
    <row r="22" spans="1:35" ht="15" customHeight="1">
      <c r="A22" s="43"/>
      <c r="B22" s="44"/>
      <c r="C22" s="44"/>
      <c r="D22" s="44"/>
      <c r="E22" s="44"/>
      <c r="F22" s="44"/>
      <c r="G22" s="44"/>
      <c r="H22" s="45"/>
      <c r="I22" s="88"/>
      <c r="J22" s="81"/>
      <c r="K22" s="81"/>
      <c r="L22" s="81"/>
      <c r="M22" s="92"/>
      <c r="N22" s="81"/>
      <c r="O22" s="81"/>
      <c r="P22" s="81"/>
      <c r="Q22" s="81"/>
      <c r="R22" s="81"/>
      <c r="S22" s="107"/>
      <c r="T22" s="46"/>
      <c r="U22" s="46"/>
      <c r="V22" s="46"/>
      <c r="W22" s="46"/>
      <c r="X22" s="103"/>
    </row>
    <row r="23" spans="1:35" ht="15" customHeight="1">
      <c r="A23" s="43"/>
      <c r="B23" s="50"/>
      <c r="C23" s="51"/>
      <c r="D23" s="51"/>
      <c r="E23" s="52"/>
      <c r="F23" s="52"/>
      <c r="G23" s="50"/>
      <c r="H23" s="53"/>
      <c r="I23" s="93"/>
      <c r="J23" s="94"/>
      <c r="K23" s="94"/>
      <c r="L23" s="94"/>
      <c r="M23" s="95"/>
      <c r="N23" s="94"/>
      <c r="O23" s="94"/>
      <c r="P23" s="94"/>
      <c r="Q23" s="94"/>
      <c r="R23" s="94"/>
      <c r="S23" s="108"/>
      <c r="T23" s="109"/>
      <c r="U23" s="109"/>
      <c r="V23" s="109"/>
      <c r="W23" s="109"/>
      <c r="X23" s="103"/>
    </row>
    <row r="24" spans="1:35" ht="30" customHeight="1">
      <c r="A24" s="43"/>
      <c r="B24" s="201" t="s">
        <v>10</v>
      </c>
      <c r="C24" s="201"/>
      <c r="D24" s="201"/>
      <c r="E24" s="201"/>
      <c r="F24" s="44"/>
      <c r="G24" s="44"/>
      <c r="H24" s="45"/>
      <c r="I24" s="88"/>
      <c r="J24" s="81"/>
      <c r="K24" s="81"/>
      <c r="L24" s="81"/>
      <c r="M24" s="92"/>
      <c r="N24" s="81"/>
      <c r="O24" s="81"/>
      <c r="P24" s="81"/>
      <c r="Q24" s="81"/>
      <c r="R24" s="81"/>
      <c r="S24" s="242">
        <f>IF(AND(S13="",S15="",S17="",S19="",S21=""),"",SUM(S13,S15,S17,S19,S21))</f>
        <v>10000</v>
      </c>
      <c r="T24" s="243"/>
      <c r="U24" s="243"/>
      <c r="V24" s="244"/>
      <c r="W24" s="104" t="s">
        <v>7</v>
      </c>
      <c r="X24" s="103"/>
    </row>
    <row r="25" spans="1:35" ht="15" customHeight="1" thickBot="1">
      <c r="A25" s="54"/>
      <c r="B25" s="55"/>
      <c r="C25" s="55"/>
      <c r="D25" s="55"/>
      <c r="E25" s="55"/>
      <c r="F25" s="55"/>
      <c r="G25" s="55"/>
      <c r="H25" s="56"/>
      <c r="I25" s="55"/>
      <c r="J25" s="96"/>
      <c r="K25" s="96"/>
      <c r="L25" s="96"/>
      <c r="M25" s="97"/>
      <c r="N25" s="96"/>
      <c r="O25" s="96"/>
      <c r="P25" s="96"/>
      <c r="Q25" s="96"/>
      <c r="R25" s="96"/>
      <c r="S25" s="127"/>
      <c r="T25" s="127"/>
      <c r="U25" s="127"/>
      <c r="V25" s="127"/>
      <c r="W25" s="110"/>
      <c r="X25" s="111"/>
    </row>
    <row r="26" spans="1:35" ht="17.100000000000001" customHeight="1" thickTop="1" thickBot="1">
      <c r="A26" s="57"/>
      <c r="B26" s="58" t="s">
        <v>11</v>
      </c>
      <c r="C26" s="57"/>
      <c r="D26" s="57"/>
      <c r="E26" s="57"/>
      <c r="F26" s="57"/>
      <c r="G26" s="57"/>
      <c r="H26" s="59"/>
      <c r="I26" s="57"/>
      <c r="M26" s="58"/>
      <c r="S26" s="27"/>
      <c r="Z26" s="115" t="s">
        <v>12</v>
      </c>
      <c r="AA26" s="115"/>
      <c r="AB26" s="115"/>
      <c r="AC26" s="115"/>
      <c r="AD26" s="115"/>
      <c r="AE26" s="115"/>
      <c r="AF26" s="115"/>
      <c r="AG26" s="115"/>
      <c r="AH26" s="115"/>
      <c r="AI26" s="115"/>
    </row>
    <row r="27" spans="1:35" ht="30" customHeight="1" thickTop="1">
      <c r="A27" s="34" t="s">
        <v>98</v>
      </c>
      <c r="B27" s="35"/>
      <c r="C27" s="36"/>
      <c r="D27" s="36"/>
      <c r="E27" s="36"/>
      <c r="F27" s="36"/>
      <c r="G27" s="36"/>
      <c r="H27" s="37"/>
      <c r="I27" s="36"/>
      <c r="J27" s="80"/>
      <c r="K27" s="80"/>
      <c r="L27" s="80"/>
      <c r="M27" s="80"/>
      <c r="N27" s="80"/>
      <c r="O27" s="80"/>
      <c r="P27" s="80"/>
      <c r="Q27" s="80"/>
      <c r="R27" s="35"/>
      <c r="S27" s="35"/>
      <c r="T27" s="35"/>
      <c r="U27" s="35"/>
      <c r="V27" s="35"/>
      <c r="W27" s="35"/>
      <c r="X27" s="102"/>
    </row>
    <row r="28" spans="1:35" ht="15" customHeight="1">
      <c r="A28" s="38"/>
      <c r="B28" s="39"/>
      <c r="C28" s="40"/>
      <c r="D28" s="40"/>
      <c r="E28" s="40"/>
      <c r="F28" s="40"/>
      <c r="G28" s="40"/>
      <c r="H28" s="194" t="s">
        <v>101</v>
      </c>
      <c r="I28" s="40"/>
      <c r="J28" s="81"/>
      <c r="K28" s="81"/>
      <c r="L28" s="81"/>
      <c r="M28" s="81"/>
      <c r="N28" s="81"/>
      <c r="O28" s="81"/>
      <c r="P28" s="81"/>
      <c r="Q28" s="82"/>
      <c r="R28" s="81"/>
      <c r="S28" s="81"/>
      <c r="T28" s="81"/>
      <c r="U28" s="81"/>
      <c r="V28" s="81"/>
      <c r="W28" s="81"/>
      <c r="X28" s="103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5" ht="15" customHeight="1">
      <c r="A29" s="43"/>
      <c r="B29" s="46"/>
      <c r="C29" s="47"/>
      <c r="D29" s="47"/>
      <c r="E29" s="47"/>
      <c r="F29" s="47"/>
      <c r="G29" s="48"/>
      <c r="H29" s="49"/>
      <c r="I29" s="91"/>
      <c r="J29" s="91"/>
      <c r="K29" s="91"/>
      <c r="L29" s="91"/>
      <c r="M29" s="91"/>
      <c r="N29" s="91"/>
      <c r="O29" s="91"/>
      <c r="P29" s="91"/>
      <c r="Q29" s="81"/>
      <c r="R29" s="46"/>
      <c r="S29" s="81"/>
      <c r="T29" s="81"/>
      <c r="U29" s="81"/>
      <c r="V29" s="46"/>
      <c r="W29" s="46"/>
      <c r="X29" s="103"/>
    </row>
    <row r="30" spans="1:35" ht="30" customHeight="1">
      <c r="A30" s="43"/>
      <c r="B30" s="46"/>
      <c r="C30" s="201" t="s">
        <v>100</v>
      </c>
      <c r="D30" s="201"/>
      <c r="E30" s="201"/>
      <c r="F30" s="201"/>
      <c r="G30" s="42" t="s">
        <v>6</v>
      </c>
      <c r="H30" s="197">
        <v>500</v>
      </c>
      <c r="I30" s="198"/>
      <c r="J30" s="199"/>
      <c r="K30" s="83" t="s">
        <v>7</v>
      </c>
      <c r="L30" s="83"/>
      <c r="M30" s="83"/>
      <c r="N30" s="81"/>
      <c r="O30" s="46" t="s">
        <v>99</v>
      </c>
      <c r="P30" s="237"/>
      <c r="Q30" s="238"/>
      <c r="R30" s="81"/>
      <c r="S30" s="202" t="str">
        <f>IF(OR(P30="",P30=0),"",H30*P30)</f>
        <v/>
      </c>
      <c r="T30" s="203"/>
      <c r="U30" s="203"/>
      <c r="V30" s="204"/>
      <c r="W30" s="104" t="s">
        <v>7</v>
      </c>
      <c r="X30" s="103"/>
    </row>
    <row r="31" spans="1:35" ht="15" customHeight="1">
      <c r="A31" s="43"/>
      <c r="B31" s="46"/>
      <c r="C31" s="47"/>
      <c r="D31" s="47"/>
      <c r="E31" s="47"/>
      <c r="F31" s="47"/>
      <c r="G31" s="48"/>
      <c r="H31" s="49"/>
      <c r="I31" s="91"/>
      <c r="J31" s="91"/>
      <c r="K31" s="91"/>
      <c r="L31" s="91"/>
      <c r="M31" s="91"/>
      <c r="N31" s="91"/>
      <c r="O31" s="91"/>
      <c r="P31" s="91"/>
      <c r="Q31" s="81"/>
      <c r="R31" s="46"/>
      <c r="S31" s="81"/>
      <c r="T31" s="81"/>
      <c r="U31" s="81"/>
      <c r="V31" s="46"/>
      <c r="W31" s="46"/>
      <c r="X31" s="103"/>
    </row>
    <row r="32" spans="1:35" ht="15" customHeight="1" thickBot="1">
      <c r="A32" s="54"/>
      <c r="B32" s="55"/>
      <c r="C32" s="55"/>
      <c r="D32" s="55"/>
      <c r="E32" s="55"/>
      <c r="F32" s="55"/>
      <c r="G32" s="55"/>
      <c r="H32" s="56"/>
      <c r="I32" s="55"/>
      <c r="J32" s="96"/>
      <c r="K32" s="96"/>
      <c r="L32" s="96"/>
      <c r="M32" s="96"/>
      <c r="N32" s="96"/>
      <c r="O32" s="96"/>
      <c r="P32" s="97"/>
      <c r="Q32" s="96"/>
      <c r="R32" s="96"/>
      <c r="S32" s="96"/>
      <c r="T32" s="96"/>
      <c r="U32" s="96"/>
      <c r="V32" s="127"/>
      <c r="W32" s="127"/>
      <c r="X32" s="111"/>
    </row>
    <row r="33" spans="1:34" ht="15" customHeight="1" thickTop="1" thickBot="1">
      <c r="A33" s="88"/>
      <c r="B33" s="88"/>
      <c r="C33" s="88"/>
      <c r="D33" s="88"/>
      <c r="E33" s="88"/>
      <c r="F33" s="88"/>
      <c r="G33" s="88"/>
      <c r="H33" s="166"/>
      <c r="I33" s="88"/>
      <c r="J33" s="81"/>
      <c r="K33" s="81"/>
      <c r="L33" s="81"/>
      <c r="M33" s="81"/>
      <c r="N33" s="81"/>
      <c r="O33" s="81"/>
      <c r="P33" s="92"/>
      <c r="Q33" s="81"/>
      <c r="R33" s="81"/>
      <c r="S33" s="81"/>
      <c r="T33" s="81"/>
      <c r="U33" s="81"/>
      <c r="V33" s="167"/>
      <c r="W33" s="167"/>
      <c r="X33" s="81"/>
    </row>
    <row r="34" spans="1:34" ht="30" customHeight="1" thickTop="1">
      <c r="A34" s="168" t="s">
        <v>84</v>
      </c>
      <c r="B34" s="169"/>
      <c r="C34" s="170"/>
      <c r="D34" s="170"/>
      <c r="E34" s="170"/>
      <c r="F34" s="170"/>
      <c r="G34" s="170"/>
      <c r="H34" s="171"/>
      <c r="I34" s="170"/>
      <c r="J34" s="172"/>
      <c r="K34" s="172"/>
      <c r="L34" s="172"/>
      <c r="M34" s="172"/>
      <c r="N34" s="172"/>
      <c r="O34" s="172"/>
      <c r="P34" s="172"/>
      <c r="Q34" s="172"/>
      <c r="R34" s="169"/>
      <c r="S34" s="169"/>
      <c r="T34" s="169"/>
      <c r="U34" s="169"/>
      <c r="V34" s="169"/>
      <c r="W34" s="169"/>
      <c r="X34" s="173"/>
    </row>
    <row r="35" spans="1:34" ht="15" customHeight="1">
      <c r="A35" s="174"/>
      <c r="B35" s="39"/>
      <c r="C35" s="40"/>
      <c r="D35" s="40"/>
      <c r="E35" s="40"/>
      <c r="F35" s="40"/>
      <c r="G35" s="40"/>
      <c r="H35" s="41"/>
      <c r="I35" s="40"/>
      <c r="J35" s="81"/>
      <c r="K35" s="81"/>
      <c r="L35" s="81"/>
      <c r="M35" s="81"/>
      <c r="N35" s="81"/>
      <c r="O35" s="81"/>
      <c r="P35" s="81"/>
      <c r="Q35" s="82"/>
      <c r="R35" s="81"/>
      <c r="S35" s="81"/>
      <c r="T35" s="81"/>
      <c r="U35" s="81"/>
      <c r="V35" s="81"/>
      <c r="W35" s="81"/>
      <c r="X35" s="175"/>
      <c r="Z35" s="30"/>
      <c r="AA35" s="30"/>
      <c r="AB35" s="30"/>
      <c r="AC35" s="30"/>
      <c r="AD35" s="30"/>
      <c r="AE35" s="30"/>
      <c r="AF35" s="30"/>
      <c r="AG35" s="30"/>
      <c r="AH35" s="30"/>
    </row>
    <row r="36" spans="1:34" ht="15" customHeight="1">
      <c r="A36" s="176"/>
      <c r="B36" s="46"/>
      <c r="C36" s="47"/>
      <c r="D36" s="47"/>
      <c r="E36" s="47"/>
      <c r="F36" s="47"/>
      <c r="G36" s="48"/>
      <c r="H36" s="49"/>
      <c r="I36" s="91"/>
      <c r="J36" s="91"/>
      <c r="K36" s="91"/>
      <c r="L36" s="91"/>
      <c r="M36" s="91"/>
      <c r="N36" s="91"/>
      <c r="O36" s="91"/>
      <c r="P36" s="91"/>
      <c r="Q36" s="81"/>
      <c r="R36" s="46"/>
      <c r="S36" s="81"/>
      <c r="T36" s="81"/>
      <c r="U36" s="81"/>
      <c r="V36" s="46"/>
      <c r="W36" s="46"/>
      <c r="X36" s="175"/>
      <c r="Z36" s="177"/>
    </row>
    <row r="37" spans="1:34" ht="30" customHeight="1">
      <c r="A37" s="176"/>
      <c r="B37" s="46"/>
      <c r="C37" s="201" t="s">
        <v>85</v>
      </c>
      <c r="D37" s="201"/>
      <c r="E37" s="201"/>
      <c r="F37" s="201"/>
      <c r="G37" s="201"/>
      <c r="H37" s="201"/>
      <c r="I37" s="201"/>
      <c r="J37" s="81"/>
      <c r="K37" s="81"/>
      <c r="L37" s="81"/>
      <c r="M37" s="81"/>
      <c r="N37" s="81"/>
      <c r="O37" s="81"/>
      <c r="P37" s="81"/>
      <c r="Q37" s="82"/>
      <c r="R37" s="81"/>
      <c r="S37" s="202">
        <f>IF(SUM(S24,S30)=0,"",SUM(S24,S30))</f>
        <v>10000</v>
      </c>
      <c r="T37" s="203"/>
      <c r="U37" s="203"/>
      <c r="V37" s="204"/>
      <c r="W37" s="104" t="s">
        <v>7</v>
      </c>
      <c r="X37" s="175"/>
    </row>
    <row r="38" spans="1:34" ht="15" customHeight="1">
      <c r="A38" s="176"/>
      <c r="B38" s="46"/>
      <c r="C38" s="47"/>
      <c r="D38" s="47"/>
      <c r="E38" s="47"/>
      <c r="F38" s="47"/>
      <c r="G38" s="48"/>
      <c r="H38" s="49"/>
      <c r="I38" s="91"/>
      <c r="J38" s="91"/>
      <c r="K38" s="91"/>
      <c r="L38" s="91"/>
      <c r="M38" s="91"/>
      <c r="N38" s="91"/>
      <c r="O38" s="91"/>
      <c r="P38" s="91"/>
      <c r="Q38" s="81"/>
      <c r="R38" s="46"/>
      <c r="S38" s="81"/>
      <c r="T38" s="81"/>
      <c r="U38" s="81"/>
      <c r="V38" s="46"/>
      <c r="W38" s="46"/>
      <c r="X38" s="175"/>
    </row>
    <row r="39" spans="1:34" ht="15" customHeight="1" thickBot="1">
      <c r="A39" s="178"/>
      <c r="B39" s="179"/>
      <c r="C39" s="179"/>
      <c r="D39" s="179"/>
      <c r="E39" s="179"/>
      <c r="F39" s="179"/>
      <c r="G39" s="179"/>
      <c r="H39" s="180"/>
      <c r="I39" s="179"/>
      <c r="J39" s="181"/>
      <c r="K39" s="181"/>
      <c r="L39" s="181"/>
      <c r="M39" s="181"/>
      <c r="N39" s="181"/>
      <c r="O39" s="181"/>
      <c r="P39" s="182"/>
      <c r="Q39" s="181"/>
      <c r="R39" s="181"/>
      <c r="S39" s="181"/>
      <c r="T39" s="181"/>
      <c r="U39" s="181"/>
      <c r="V39" s="183"/>
      <c r="W39" s="183"/>
      <c r="X39" s="184"/>
    </row>
    <row r="40" spans="1:34" ht="15" customHeight="1" thickTop="1">
      <c r="A40" s="88"/>
      <c r="B40" s="88"/>
      <c r="C40" s="88"/>
      <c r="D40" s="88"/>
      <c r="E40" s="88"/>
      <c r="F40" s="88"/>
      <c r="G40" s="88"/>
      <c r="H40" s="166"/>
      <c r="I40" s="88"/>
      <c r="J40" s="81"/>
      <c r="K40" s="81"/>
      <c r="L40" s="81"/>
      <c r="M40" s="81"/>
      <c r="N40" s="81"/>
      <c r="O40" s="81"/>
      <c r="P40" s="92"/>
      <c r="Q40" s="81"/>
      <c r="R40" s="81"/>
      <c r="S40" s="81"/>
      <c r="T40" s="81"/>
      <c r="U40" s="81"/>
      <c r="V40" s="167"/>
      <c r="W40" s="167"/>
      <c r="X40" s="81"/>
    </row>
    <row r="41" spans="1:34" ht="30" customHeight="1">
      <c r="A41" s="60" t="s">
        <v>89</v>
      </c>
      <c r="C41" s="57"/>
      <c r="D41" s="61"/>
      <c r="E41" s="61"/>
      <c r="F41" s="61"/>
      <c r="G41" s="61"/>
      <c r="H41" s="62"/>
      <c r="I41" s="98"/>
      <c r="M41" s="27"/>
      <c r="S41" s="27"/>
    </row>
    <row r="42" spans="1:34" ht="30" customHeight="1">
      <c r="A42" s="60" t="s">
        <v>90</v>
      </c>
      <c r="C42" s="57"/>
      <c r="D42" s="61"/>
      <c r="E42" s="61"/>
      <c r="F42" s="61"/>
      <c r="G42" s="61"/>
      <c r="H42" s="62"/>
      <c r="I42" s="98"/>
      <c r="M42" s="27"/>
      <c r="S42" s="27"/>
    </row>
    <row r="43" spans="1:34" ht="30" customHeight="1">
      <c r="A43" s="60" t="s">
        <v>91</v>
      </c>
      <c r="C43" s="57"/>
      <c r="D43" s="61"/>
      <c r="E43" s="61"/>
      <c r="F43" s="61"/>
      <c r="G43" s="61"/>
      <c r="H43" s="62"/>
      <c r="I43" s="98"/>
      <c r="M43" s="27"/>
      <c r="S43" s="27"/>
    </row>
    <row r="44" spans="1:34" ht="30" customHeight="1">
      <c r="A44" s="57"/>
      <c r="B44" s="200" t="s">
        <v>108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</row>
    <row r="45" spans="1:34" ht="30" customHeight="1">
      <c r="A45" s="27"/>
      <c r="B45" s="196" t="s">
        <v>13</v>
      </c>
      <c r="C45" s="196"/>
      <c r="D45" s="63" t="s">
        <v>14</v>
      </c>
      <c r="E45" s="185" t="s">
        <v>86</v>
      </c>
      <c r="G45" s="27"/>
      <c r="M45" s="27"/>
      <c r="S45" s="27"/>
    </row>
    <row r="46" spans="1:34" ht="30" customHeight="1">
      <c r="A46" s="27"/>
      <c r="B46" s="196" t="s">
        <v>15</v>
      </c>
      <c r="C46" s="196"/>
      <c r="D46" s="63" t="s">
        <v>14</v>
      </c>
      <c r="E46" s="64" t="s">
        <v>16</v>
      </c>
      <c r="G46" s="27"/>
      <c r="M46" s="27"/>
      <c r="S46" s="27"/>
    </row>
    <row r="47" spans="1:34" ht="30" customHeight="1">
      <c r="A47" s="27"/>
      <c r="B47" s="196" t="s">
        <v>2</v>
      </c>
      <c r="C47" s="196"/>
      <c r="D47" s="63" t="s">
        <v>14</v>
      </c>
      <c r="E47" s="64" t="s">
        <v>17</v>
      </c>
      <c r="G47" s="27"/>
      <c r="M47" s="27"/>
      <c r="S47" s="27"/>
    </row>
    <row r="48" spans="1:34" ht="27.75" customHeight="1">
      <c r="A48" s="27"/>
      <c r="B48" s="65"/>
      <c r="C48" s="66"/>
      <c r="G48" s="27"/>
      <c r="H48" s="64" t="s">
        <v>18</v>
      </c>
      <c r="I48" s="99"/>
      <c r="J48" s="99"/>
      <c r="K48" s="99"/>
      <c r="L48" s="99"/>
      <c r="M48" s="100"/>
      <c r="S48" s="27"/>
    </row>
    <row r="49" spans="1:24" ht="4.5" customHeight="1" thickBot="1">
      <c r="A49" s="27"/>
      <c r="E49" s="67"/>
      <c r="F49" s="67"/>
      <c r="G49" s="67"/>
      <c r="M49" s="27"/>
      <c r="S49" s="27"/>
    </row>
    <row r="50" spans="1:24" ht="30" customHeight="1">
      <c r="A50" s="68"/>
      <c r="B50" s="69" t="s">
        <v>19</v>
      </c>
      <c r="C50" s="70"/>
      <c r="D50" s="70"/>
      <c r="E50" s="71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112"/>
    </row>
    <row r="51" spans="1:24" ht="30" customHeight="1">
      <c r="A51" s="72"/>
      <c r="B51" s="73" t="s">
        <v>20</v>
      </c>
      <c r="C51" s="74"/>
      <c r="E51" s="67"/>
      <c r="F51" s="67"/>
      <c r="G51" s="67"/>
      <c r="M51" s="27"/>
      <c r="S51" s="27"/>
      <c r="X51" s="113"/>
    </row>
    <row r="52" spans="1:24" ht="30" customHeight="1" thickBot="1">
      <c r="A52" s="75"/>
      <c r="B52" s="186" t="s">
        <v>87</v>
      </c>
      <c r="C52" s="77"/>
      <c r="D52" s="78"/>
      <c r="E52" s="79"/>
      <c r="F52" s="79"/>
      <c r="G52" s="76"/>
      <c r="H52" s="76"/>
      <c r="I52" s="76"/>
      <c r="J52" s="76"/>
      <c r="K52" s="76"/>
      <c r="L52" s="78"/>
      <c r="M52" s="76"/>
      <c r="N52" s="76"/>
      <c r="O52" s="76"/>
      <c r="P52" s="76"/>
      <c r="Q52" s="76"/>
      <c r="R52" s="78"/>
      <c r="S52" s="76"/>
      <c r="T52" s="76"/>
      <c r="U52" s="76"/>
      <c r="V52" s="76"/>
      <c r="W52" s="76"/>
      <c r="X52" s="114"/>
    </row>
    <row r="53" spans="1:24" ht="20.100000000000001" customHeight="1">
      <c r="A53" s="26"/>
      <c r="B53" s="25"/>
      <c r="C53" s="28"/>
      <c r="D53" s="25"/>
      <c r="E53" s="28"/>
      <c r="F53" s="25"/>
      <c r="G53" s="28"/>
      <c r="H53" s="25"/>
      <c r="I53" s="28"/>
      <c r="J53" s="27"/>
    </row>
    <row r="54" spans="1:24" ht="20.100000000000001" customHeight="1">
      <c r="A54" s="26"/>
      <c r="B54" s="25"/>
      <c r="C54" s="28"/>
      <c r="D54" s="25"/>
      <c r="E54" s="28"/>
      <c r="F54" s="25"/>
      <c r="G54" s="28"/>
      <c r="H54" s="25"/>
      <c r="I54" s="28"/>
      <c r="J54" s="27"/>
    </row>
    <row r="55" spans="1:24" ht="20.100000000000001" customHeight="1">
      <c r="A55" s="26"/>
      <c r="B55" s="25"/>
      <c r="C55" s="28"/>
      <c r="D55" s="25"/>
      <c r="E55" s="28"/>
      <c r="F55" s="25"/>
      <c r="G55" s="28"/>
      <c r="H55" s="25"/>
      <c r="I55" s="28"/>
      <c r="J55" s="27"/>
    </row>
    <row r="56" spans="1:24" ht="20.100000000000001" customHeight="1">
      <c r="A56" s="26"/>
      <c r="B56" s="25"/>
      <c r="C56" s="28"/>
      <c r="D56" s="25"/>
      <c r="E56" s="28"/>
      <c r="F56" s="25"/>
      <c r="G56" s="28"/>
      <c r="H56" s="25"/>
      <c r="I56" s="28"/>
      <c r="J56" s="27"/>
    </row>
    <row r="57" spans="1:24" ht="20.100000000000001" customHeight="1">
      <c r="A57" s="26"/>
      <c r="B57" s="25"/>
      <c r="C57" s="28"/>
      <c r="D57" s="25"/>
      <c r="E57" s="28"/>
      <c r="F57" s="25"/>
      <c r="G57" s="28"/>
      <c r="H57" s="25"/>
      <c r="I57" s="28"/>
      <c r="J57" s="27"/>
    </row>
    <row r="58" spans="1:24" ht="20.100000000000001" customHeight="1">
      <c r="A58" s="26"/>
      <c r="B58" s="25"/>
      <c r="C58" s="28"/>
      <c r="D58" s="25"/>
      <c r="E58" s="28"/>
      <c r="F58" s="25"/>
      <c r="G58" s="28"/>
      <c r="H58" s="25"/>
      <c r="I58" s="28"/>
      <c r="J58" s="27"/>
    </row>
    <row r="59" spans="1:24" ht="20.100000000000001" customHeight="1">
      <c r="B59" s="25"/>
      <c r="C59" s="28"/>
      <c r="D59" s="25"/>
      <c r="E59" s="28"/>
      <c r="F59" s="25"/>
      <c r="G59" s="28"/>
      <c r="H59" s="25"/>
      <c r="I59" s="28"/>
      <c r="J59" s="27"/>
    </row>
    <row r="60" spans="1:24" ht="20.100000000000001" customHeight="1">
      <c r="B60" s="25"/>
      <c r="C60" s="28"/>
      <c r="D60" s="25"/>
      <c r="E60" s="28"/>
      <c r="F60" s="25"/>
      <c r="G60" s="28"/>
      <c r="H60" s="25"/>
      <c r="I60" s="28"/>
      <c r="J60" s="27"/>
    </row>
    <row r="61" spans="1:24" ht="20.100000000000001" customHeight="1">
      <c r="B61" s="25"/>
      <c r="C61" s="28"/>
      <c r="D61" s="25"/>
      <c r="E61" s="28"/>
      <c r="F61" s="25"/>
      <c r="G61" s="28"/>
      <c r="H61" s="25"/>
      <c r="I61" s="28"/>
      <c r="J61" s="27"/>
    </row>
    <row r="62" spans="1:24" ht="20.100000000000001" customHeight="1">
      <c r="B62" s="25"/>
      <c r="C62" s="28"/>
      <c r="D62" s="25"/>
      <c r="E62" s="28"/>
      <c r="F62" s="25"/>
      <c r="G62" s="28"/>
      <c r="H62" s="25"/>
      <c r="I62" s="28"/>
      <c r="J62" s="27"/>
    </row>
    <row r="63" spans="1:24" ht="20.100000000000001" customHeight="1">
      <c r="B63" s="25"/>
      <c r="C63" s="28"/>
      <c r="D63" s="25"/>
      <c r="E63" s="28"/>
      <c r="F63" s="25"/>
      <c r="G63" s="28"/>
      <c r="H63" s="25"/>
      <c r="I63" s="28"/>
      <c r="J63" s="27"/>
    </row>
    <row r="64" spans="1:24" ht="20.100000000000001" customHeight="1">
      <c r="B64" s="25"/>
      <c r="C64" s="28"/>
      <c r="D64" s="25"/>
      <c r="E64" s="28"/>
      <c r="F64" s="25"/>
      <c r="G64" s="28"/>
      <c r="H64" s="25"/>
      <c r="I64" s="28"/>
      <c r="J64" s="27"/>
    </row>
    <row r="65" spans="2:10" ht="20.100000000000001" customHeight="1">
      <c r="B65" s="25"/>
      <c r="C65" s="28"/>
      <c r="D65" s="25"/>
      <c r="E65" s="28"/>
      <c r="F65" s="25"/>
      <c r="G65" s="28"/>
      <c r="H65" s="25"/>
      <c r="I65" s="28"/>
      <c r="J65" s="27"/>
    </row>
    <row r="66" spans="2:10" ht="20.100000000000001" customHeight="1">
      <c r="B66" s="25"/>
      <c r="C66" s="28"/>
      <c r="D66" s="25"/>
      <c r="E66" s="28"/>
      <c r="F66" s="25"/>
      <c r="G66" s="28"/>
      <c r="H66" s="25"/>
      <c r="I66" s="28"/>
      <c r="J66" s="27"/>
    </row>
    <row r="67" spans="2:10" ht="20.100000000000001" customHeight="1">
      <c r="B67" s="25"/>
      <c r="C67" s="28"/>
      <c r="D67" s="25"/>
      <c r="E67" s="28"/>
      <c r="F67" s="25"/>
      <c r="G67" s="28"/>
      <c r="H67" s="25"/>
      <c r="I67" s="28"/>
      <c r="J67" s="27"/>
    </row>
    <row r="68" spans="2:10" ht="20.100000000000001" customHeight="1">
      <c r="B68" s="25"/>
      <c r="C68" s="28"/>
      <c r="D68" s="25"/>
      <c r="E68" s="28"/>
      <c r="F68" s="25"/>
      <c r="G68" s="28"/>
      <c r="H68" s="25"/>
      <c r="I68" s="28"/>
      <c r="J68" s="27"/>
    </row>
    <row r="69" spans="2:10" ht="20.100000000000001" customHeight="1">
      <c r="B69" s="25"/>
      <c r="C69" s="28"/>
      <c r="D69" s="25"/>
      <c r="E69" s="28"/>
      <c r="F69" s="25"/>
      <c r="G69" s="28"/>
      <c r="H69" s="25"/>
      <c r="I69" s="28"/>
      <c r="J69" s="27"/>
    </row>
    <row r="70" spans="2:10" ht="20.100000000000001" customHeight="1">
      <c r="B70" s="25"/>
      <c r="C70" s="28"/>
      <c r="D70" s="25"/>
      <c r="E70" s="28"/>
      <c r="F70" s="25"/>
      <c r="G70" s="28"/>
      <c r="H70" s="25"/>
      <c r="I70" s="28"/>
      <c r="J70" s="27"/>
    </row>
    <row r="71" spans="2:10" ht="20.100000000000001" customHeight="1">
      <c r="B71" s="25"/>
      <c r="C71" s="28"/>
      <c r="D71" s="25"/>
      <c r="E71" s="28"/>
      <c r="F71" s="25"/>
      <c r="G71" s="28"/>
      <c r="H71" s="25"/>
      <c r="I71" s="28"/>
      <c r="J71" s="27"/>
    </row>
    <row r="72" spans="2:10" ht="20.100000000000001" customHeight="1">
      <c r="B72" s="25"/>
      <c r="C72" s="28"/>
      <c r="D72" s="25"/>
      <c r="E72" s="28"/>
      <c r="F72" s="25"/>
      <c r="G72" s="28"/>
      <c r="H72" s="25"/>
      <c r="I72" s="28"/>
      <c r="J72" s="27"/>
    </row>
    <row r="73" spans="2:10" ht="20.100000000000001" customHeight="1">
      <c r="B73" s="25"/>
      <c r="C73" s="28"/>
      <c r="D73" s="25"/>
      <c r="E73" s="28"/>
      <c r="F73" s="25"/>
      <c r="G73" s="28"/>
      <c r="H73" s="25"/>
      <c r="I73" s="28"/>
      <c r="J73" s="27"/>
    </row>
    <row r="74" spans="2:10" ht="20.100000000000001" customHeight="1">
      <c r="B74" s="25"/>
      <c r="C74" s="28"/>
      <c r="D74" s="25"/>
      <c r="E74" s="28"/>
      <c r="F74" s="25"/>
      <c r="G74" s="28"/>
      <c r="H74" s="25"/>
      <c r="I74" s="28"/>
      <c r="J74" s="27"/>
    </row>
    <row r="75" spans="2:10" ht="20.100000000000001" customHeight="1">
      <c r="B75" s="25"/>
      <c r="C75" s="28"/>
      <c r="D75" s="25"/>
      <c r="E75" s="28"/>
      <c r="F75" s="25"/>
      <c r="G75" s="28"/>
      <c r="H75" s="25"/>
      <c r="I75" s="28"/>
      <c r="J75" s="27"/>
    </row>
    <row r="76" spans="2:10" ht="20.100000000000001" customHeight="1">
      <c r="B76" s="25"/>
      <c r="C76" s="28"/>
      <c r="D76" s="25"/>
      <c r="E76" s="28"/>
      <c r="F76" s="25"/>
      <c r="G76" s="28"/>
      <c r="H76" s="25"/>
      <c r="I76" s="28"/>
      <c r="J76" s="27"/>
    </row>
    <row r="77" spans="2:10" ht="20.100000000000001" customHeight="1">
      <c r="B77" s="25"/>
      <c r="C77" s="28"/>
      <c r="D77" s="25"/>
      <c r="E77" s="28"/>
      <c r="F77" s="25"/>
      <c r="G77" s="28"/>
      <c r="H77" s="25"/>
      <c r="I77" s="28"/>
      <c r="J77" s="27"/>
    </row>
    <row r="78" spans="2:10" ht="20.100000000000001" customHeight="1">
      <c r="B78" s="25"/>
      <c r="C78" s="28"/>
      <c r="D78" s="25"/>
      <c r="E78" s="28"/>
      <c r="F78" s="25"/>
      <c r="G78" s="28"/>
      <c r="H78" s="25"/>
      <c r="I78" s="28"/>
      <c r="J78" s="27"/>
    </row>
    <row r="79" spans="2:10" ht="20.100000000000001" customHeight="1">
      <c r="B79" s="25"/>
      <c r="C79" s="28"/>
      <c r="D79" s="25"/>
      <c r="E79" s="28"/>
      <c r="F79" s="25"/>
      <c r="G79" s="28"/>
      <c r="H79" s="25"/>
      <c r="I79" s="28"/>
      <c r="J79" s="27"/>
    </row>
    <row r="80" spans="2:10" ht="20.100000000000001" customHeight="1">
      <c r="B80" s="25"/>
      <c r="C80" s="28"/>
      <c r="D80" s="25"/>
      <c r="E80" s="28"/>
      <c r="F80" s="25"/>
      <c r="G80" s="28"/>
      <c r="H80" s="25"/>
      <c r="I80" s="28"/>
      <c r="J80" s="27"/>
    </row>
    <row r="81" spans="2:10" ht="20.100000000000001" customHeight="1">
      <c r="B81" s="25"/>
      <c r="C81" s="28"/>
      <c r="D81" s="25"/>
      <c r="E81" s="28"/>
      <c r="F81" s="25"/>
      <c r="G81" s="28"/>
      <c r="H81" s="25"/>
      <c r="I81" s="28"/>
      <c r="J81" s="27"/>
    </row>
    <row r="82" spans="2:10" ht="20.100000000000001" customHeight="1">
      <c r="B82" s="25"/>
      <c r="C82" s="28"/>
      <c r="D82" s="25"/>
      <c r="E82" s="28"/>
      <c r="F82" s="25"/>
      <c r="G82" s="28"/>
      <c r="H82" s="25"/>
      <c r="I82" s="28"/>
      <c r="J82" s="27"/>
    </row>
    <row r="83" spans="2:10" ht="20.100000000000001" customHeight="1">
      <c r="B83" s="25"/>
      <c r="C83" s="28"/>
      <c r="D83" s="25"/>
      <c r="E83" s="28"/>
      <c r="F83" s="25"/>
      <c r="G83" s="28"/>
      <c r="H83" s="25"/>
      <c r="I83" s="28"/>
      <c r="J83" s="27"/>
    </row>
    <row r="84" spans="2:10" ht="20.100000000000001" customHeight="1">
      <c r="B84" s="25"/>
      <c r="C84" s="28"/>
      <c r="D84" s="25"/>
      <c r="E84" s="28"/>
      <c r="F84" s="25"/>
      <c r="G84" s="28"/>
      <c r="H84" s="25"/>
      <c r="I84" s="28"/>
      <c r="J84" s="27"/>
    </row>
    <row r="85" spans="2:10" ht="20.100000000000001" customHeight="1">
      <c r="B85" s="25"/>
      <c r="C85" s="28"/>
      <c r="D85" s="25"/>
      <c r="E85" s="28"/>
      <c r="F85" s="25"/>
      <c r="G85" s="28"/>
      <c r="H85" s="25"/>
      <c r="I85" s="28"/>
      <c r="J85" s="27"/>
    </row>
    <row r="86" spans="2:10" ht="20.100000000000001" customHeight="1">
      <c r="B86" s="25"/>
      <c r="C86" s="28"/>
      <c r="D86" s="25"/>
      <c r="E86" s="28"/>
      <c r="F86" s="25"/>
      <c r="G86" s="28"/>
      <c r="H86" s="25"/>
      <c r="I86" s="28"/>
      <c r="J86" s="27"/>
    </row>
    <row r="87" spans="2:10" ht="20.100000000000001" customHeight="1">
      <c r="B87" s="25"/>
      <c r="C87" s="28"/>
      <c r="D87" s="25"/>
      <c r="E87" s="28"/>
      <c r="F87" s="25"/>
      <c r="G87" s="28"/>
      <c r="H87" s="25"/>
      <c r="I87" s="28"/>
      <c r="J87" s="27"/>
    </row>
    <row r="88" spans="2:10" ht="20.100000000000001" customHeight="1">
      <c r="B88" s="25"/>
      <c r="C88" s="28"/>
      <c r="D88" s="25"/>
      <c r="E88" s="28"/>
      <c r="F88" s="25"/>
      <c r="G88" s="28"/>
      <c r="H88" s="25"/>
      <c r="I88" s="28"/>
      <c r="J88" s="27"/>
    </row>
    <row r="89" spans="2:10" ht="8.1" customHeight="1">
      <c r="B89" s="27"/>
      <c r="C89" s="27"/>
      <c r="D89" s="27"/>
      <c r="E89" s="27"/>
      <c r="F89" s="27"/>
      <c r="G89" s="27"/>
      <c r="H89" s="27"/>
      <c r="I89" s="27"/>
      <c r="J89" s="27"/>
    </row>
    <row r="90" spans="2:10" ht="8.1" customHeight="1"/>
    <row r="91" spans="2:10">
      <c r="B91" s="26"/>
      <c r="D91" s="26"/>
    </row>
    <row r="92" spans="2:10" ht="8.1" customHeight="1">
      <c r="B92" s="27"/>
      <c r="C92" s="27"/>
      <c r="D92" s="27"/>
      <c r="E92" s="27"/>
      <c r="F92" s="27"/>
      <c r="G92" s="27"/>
      <c r="H92" s="27"/>
      <c r="I92" s="27"/>
      <c r="J92" s="27"/>
    </row>
    <row r="93" spans="2:10" ht="20.100000000000001" customHeight="1">
      <c r="B93" s="25"/>
      <c r="C93" s="28"/>
      <c r="D93" s="25"/>
      <c r="E93" s="28"/>
      <c r="F93" s="25"/>
      <c r="G93" s="28"/>
      <c r="H93" s="25"/>
      <c r="I93" s="28"/>
      <c r="J93" s="27"/>
    </row>
    <row r="94" spans="2:10" ht="20.100000000000001" customHeight="1">
      <c r="B94" s="25"/>
      <c r="C94" s="28"/>
      <c r="D94" s="25"/>
      <c r="E94" s="28"/>
      <c r="F94" s="25"/>
      <c r="G94" s="28"/>
      <c r="H94" s="25"/>
      <c r="I94" s="28"/>
      <c r="J94" s="27"/>
    </row>
    <row r="95" spans="2:10" ht="20.100000000000001" customHeight="1">
      <c r="B95" s="25"/>
      <c r="C95" s="28"/>
      <c r="D95" s="25"/>
      <c r="E95" s="28"/>
      <c r="F95" s="25"/>
      <c r="G95" s="28"/>
      <c r="H95" s="25"/>
      <c r="I95" s="28"/>
      <c r="J95" s="27"/>
    </row>
    <row r="96" spans="2:10" ht="20.100000000000001" customHeight="1">
      <c r="B96" s="25"/>
      <c r="C96" s="28"/>
      <c r="D96" s="25"/>
      <c r="E96" s="28"/>
      <c r="F96" s="25"/>
      <c r="G96" s="28"/>
      <c r="H96" s="25"/>
      <c r="I96" s="28"/>
      <c r="J96" s="27"/>
    </row>
    <row r="97" spans="2:10" ht="20.100000000000001" customHeight="1">
      <c r="B97" s="25"/>
      <c r="C97" s="28"/>
      <c r="D97" s="25"/>
      <c r="E97" s="28"/>
      <c r="F97" s="25"/>
      <c r="G97" s="28"/>
      <c r="H97" s="25"/>
      <c r="I97" s="28"/>
      <c r="J97" s="27"/>
    </row>
    <row r="98" spans="2:10" ht="20.100000000000001" customHeight="1">
      <c r="B98" s="25"/>
      <c r="C98" s="28"/>
      <c r="D98" s="25"/>
      <c r="E98" s="28"/>
      <c r="F98" s="25"/>
      <c r="G98" s="28"/>
      <c r="H98" s="25"/>
      <c r="I98" s="28"/>
      <c r="J98" s="27"/>
    </row>
    <row r="99" spans="2:10" ht="20.100000000000001" customHeight="1">
      <c r="B99" s="25"/>
      <c r="C99" s="28"/>
      <c r="D99" s="25"/>
      <c r="E99" s="28"/>
      <c r="F99" s="25"/>
      <c r="G99" s="28"/>
      <c r="H99" s="25"/>
      <c r="I99" s="28"/>
      <c r="J99" s="27"/>
    </row>
    <row r="100" spans="2:10" ht="20.100000000000001" customHeight="1">
      <c r="B100" s="25"/>
      <c r="C100" s="28"/>
      <c r="D100" s="25"/>
      <c r="E100" s="28"/>
      <c r="F100" s="25"/>
      <c r="G100" s="28"/>
      <c r="H100" s="25"/>
      <c r="I100" s="28"/>
      <c r="J100" s="27"/>
    </row>
    <row r="101" spans="2:10" ht="20.100000000000001" customHeight="1">
      <c r="B101" s="25"/>
      <c r="C101" s="28"/>
      <c r="D101" s="25"/>
      <c r="E101" s="28"/>
      <c r="F101" s="25"/>
      <c r="G101" s="28"/>
      <c r="H101" s="25"/>
      <c r="I101" s="28"/>
      <c r="J101" s="27"/>
    </row>
    <row r="102" spans="2:10" ht="20.100000000000001" customHeight="1">
      <c r="B102" s="25"/>
      <c r="C102" s="28"/>
      <c r="D102" s="25"/>
      <c r="E102" s="28"/>
      <c r="F102" s="25"/>
      <c r="G102" s="28"/>
      <c r="H102" s="25"/>
      <c r="I102" s="28"/>
      <c r="J102" s="27"/>
    </row>
    <row r="103" spans="2:10" ht="20.100000000000001" customHeight="1">
      <c r="B103" s="25"/>
      <c r="C103" s="28"/>
      <c r="D103" s="25"/>
      <c r="E103" s="28"/>
      <c r="F103" s="25"/>
      <c r="G103" s="28"/>
      <c r="H103" s="25"/>
      <c r="I103" s="28"/>
      <c r="J103" s="27"/>
    </row>
    <row r="104" spans="2:10" ht="20.100000000000001" customHeight="1">
      <c r="B104" s="25"/>
      <c r="C104" s="28"/>
      <c r="D104" s="25"/>
      <c r="E104" s="28"/>
      <c r="F104" s="25"/>
      <c r="G104" s="28"/>
      <c r="H104" s="25"/>
      <c r="I104" s="28"/>
      <c r="J104" s="27"/>
    </row>
    <row r="105" spans="2:10" ht="20.100000000000001" customHeight="1">
      <c r="B105" s="25"/>
      <c r="C105" s="28"/>
      <c r="D105" s="25"/>
      <c r="E105" s="28"/>
      <c r="F105" s="25"/>
      <c r="G105" s="28"/>
      <c r="H105" s="25"/>
      <c r="I105" s="28"/>
      <c r="J105" s="27"/>
    </row>
    <row r="106" spans="2:10" ht="20.100000000000001" customHeight="1">
      <c r="B106" s="25"/>
      <c r="C106" s="28"/>
      <c r="D106" s="25"/>
      <c r="E106" s="28"/>
      <c r="F106" s="25"/>
      <c r="G106" s="28"/>
      <c r="H106" s="25"/>
      <c r="I106" s="28"/>
      <c r="J106" s="27"/>
    </row>
    <row r="107" spans="2:10" ht="20.100000000000001" customHeight="1">
      <c r="B107" s="25"/>
      <c r="C107" s="28"/>
      <c r="D107" s="25"/>
      <c r="E107" s="28"/>
      <c r="F107" s="25"/>
      <c r="G107" s="28"/>
      <c r="H107" s="25"/>
      <c r="I107" s="28"/>
      <c r="J107" s="27"/>
    </row>
    <row r="108" spans="2:10" ht="20.100000000000001" customHeight="1">
      <c r="B108" s="25"/>
      <c r="C108" s="28"/>
      <c r="D108" s="25"/>
      <c r="E108" s="28"/>
      <c r="F108" s="25"/>
      <c r="G108" s="28"/>
      <c r="H108" s="25"/>
      <c r="I108" s="28"/>
      <c r="J108" s="27"/>
    </row>
    <row r="109" spans="2:10" ht="20.100000000000001" customHeight="1">
      <c r="B109" s="25"/>
      <c r="C109" s="28"/>
      <c r="D109" s="25"/>
      <c r="E109" s="28"/>
      <c r="F109" s="25"/>
      <c r="G109" s="28"/>
      <c r="H109" s="25"/>
      <c r="I109" s="28"/>
      <c r="J109" s="27"/>
    </row>
    <row r="110" spans="2:10" ht="20.100000000000001" customHeight="1">
      <c r="B110" s="25"/>
      <c r="C110" s="28"/>
      <c r="D110" s="25"/>
      <c r="E110" s="28"/>
      <c r="F110" s="25"/>
      <c r="G110" s="28"/>
      <c r="H110" s="25"/>
      <c r="I110" s="28"/>
      <c r="J110" s="27"/>
    </row>
    <row r="111" spans="2:10" ht="20.100000000000001" customHeight="1">
      <c r="B111" s="25"/>
      <c r="C111" s="28"/>
      <c r="D111" s="25"/>
      <c r="E111" s="28"/>
      <c r="F111" s="25"/>
      <c r="G111" s="28"/>
      <c r="H111" s="25"/>
      <c r="I111" s="28"/>
      <c r="J111" s="27"/>
    </row>
    <row r="112" spans="2:10" ht="20.100000000000001" customHeight="1">
      <c r="B112" s="25"/>
      <c r="C112" s="28"/>
      <c r="D112" s="25"/>
      <c r="E112" s="28"/>
      <c r="F112" s="25"/>
      <c r="G112" s="28"/>
      <c r="H112" s="25"/>
      <c r="I112" s="28"/>
      <c r="J112" s="27"/>
    </row>
    <row r="113" spans="2:10" ht="20.100000000000001" customHeight="1">
      <c r="B113" s="25"/>
      <c r="C113" s="28"/>
      <c r="D113" s="25"/>
      <c r="E113" s="28"/>
      <c r="F113" s="25"/>
      <c r="G113" s="28"/>
      <c r="H113" s="25"/>
      <c r="I113" s="28"/>
      <c r="J113" s="27"/>
    </row>
    <row r="114" spans="2:10" ht="20.100000000000001" customHeight="1">
      <c r="B114" s="25"/>
      <c r="C114" s="28"/>
      <c r="D114" s="25"/>
      <c r="E114" s="28"/>
      <c r="F114" s="25"/>
      <c r="G114" s="28"/>
      <c r="H114" s="25"/>
      <c r="I114" s="28"/>
      <c r="J114" s="27"/>
    </row>
    <row r="115" spans="2:10" ht="20.100000000000001" customHeight="1">
      <c r="B115" s="25"/>
      <c r="C115" s="28"/>
      <c r="D115" s="25"/>
      <c r="E115" s="28"/>
      <c r="F115" s="25"/>
      <c r="G115" s="28"/>
      <c r="H115" s="25"/>
      <c r="I115" s="28"/>
      <c r="J115" s="27"/>
    </row>
    <row r="116" spans="2:10" ht="20.100000000000001" customHeight="1">
      <c r="B116" s="25"/>
      <c r="C116" s="28"/>
      <c r="D116" s="25"/>
      <c r="E116" s="28"/>
      <c r="F116" s="25"/>
      <c r="G116" s="28"/>
      <c r="H116" s="25"/>
      <c r="I116" s="28"/>
      <c r="J116" s="27"/>
    </row>
    <row r="117" spans="2:10" ht="20.100000000000001" customHeight="1">
      <c r="B117" s="25"/>
      <c r="C117" s="28"/>
      <c r="D117" s="25"/>
      <c r="E117" s="28"/>
      <c r="F117" s="25"/>
      <c r="G117" s="28"/>
      <c r="H117" s="25"/>
      <c r="I117" s="28"/>
      <c r="J117" s="27"/>
    </row>
    <row r="118" spans="2:10" ht="20.100000000000001" customHeight="1">
      <c r="B118" s="25"/>
      <c r="C118" s="28"/>
      <c r="D118" s="25"/>
      <c r="E118" s="28"/>
      <c r="F118" s="25"/>
      <c r="G118" s="28"/>
      <c r="H118" s="25"/>
      <c r="I118" s="28"/>
      <c r="J118" s="27"/>
    </row>
    <row r="119" spans="2:10" ht="20.100000000000001" customHeight="1">
      <c r="B119" s="25"/>
      <c r="C119" s="28"/>
      <c r="D119" s="25"/>
      <c r="E119" s="28"/>
      <c r="F119" s="25"/>
      <c r="G119" s="28"/>
      <c r="H119" s="25"/>
      <c r="I119" s="28"/>
      <c r="J119" s="27"/>
    </row>
    <row r="120" spans="2:10" ht="20.100000000000001" customHeight="1">
      <c r="B120" s="25"/>
      <c r="C120" s="28"/>
      <c r="D120" s="25"/>
      <c r="E120" s="28"/>
      <c r="F120" s="25"/>
      <c r="G120" s="28"/>
      <c r="H120" s="25"/>
      <c r="I120" s="28"/>
      <c r="J120" s="27"/>
    </row>
    <row r="121" spans="2:10" ht="20.100000000000001" customHeight="1">
      <c r="B121" s="25"/>
      <c r="C121" s="28"/>
      <c r="D121" s="25"/>
      <c r="E121" s="28"/>
      <c r="F121" s="25"/>
      <c r="G121" s="28"/>
      <c r="H121" s="25"/>
      <c r="I121" s="28"/>
      <c r="J121" s="27"/>
    </row>
    <row r="122" spans="2:10" ht="20.100000000000001" customHeight="1">
      <c r="B122" s="25"/>
      <c r="C122" s="28"/>
      <c r="D122" s="25"/>
      <c r="E122" s="28"/>
      <c r="F122" s="25"/>
      <c r="G122" s="28"/>
      <c r="H122" s="25"/>
      <c r="I122" s="28"/>
      <c r="J122" s="27"/>
    </row>
    <row r="123" spans="2:10" ht="20.100000000000001" customHeight="1">
      <c r="B123" s="25"/>
      <c r="C123" s="28"/>
      <c r="D123" s="25"/>
      <c r="E123" s="28"/>
      <c r="F123" s="25"/>
      <c r="G123" s="28"/>
      <c r="H123" s="25"/>
      <c r="I123" s="28"/>
      <c r="J123" s="27"/>
    </row>
    <row r="124" spans="2:10" ht="20.100000000000001" customHeight="1">
      <c r="B124" s="25"/>
      <c r="C124" s="28"/>
      <c r="D124" s="25"/>
      <c r="E124" s="28"/>
      <c r="F124" s="25"/>
      <c r="G124" s="28"/>
      <c r="H124" s="25"/>
      <c r="I124" s="28"/>
      <c r="J124" s="27"/>
    </row>
    <row r="125" spans="2:10" ht="20.100000000000001" customHeight="1">
      <c r="B125" s="25"/>
      <c r="C125" s="28"/>
      <c r="D125" s="25"/>
      <c r="E125" s="28"/>
      <c r="F125" s="25"/>
      <c r="G125" s="28"/>
      <c r="H125" s="25"/>
      <c r="I125" s="28"/>
      <c r="J125" s="27"/>
    </row>
    <row r="126" spans="2:10" ht="20.100000000000001" customHeight="1">
      <c r="B126" s="25"/>
      <c r="C126" s="28"/>
      <c r="D126" s="25"/>
      <c r="E126" s="28"/>
      <c r="F126" s="25"/>
      <c r="G126" s="28"/>
      <c r="H126" s="25"/>
      <c r="I126" s="28"/>
      <c r="J126" s="27"/>
    </row>
    <row r="127" spans="2:10" ht="20.100000000000001" customHeight="1">
      <c r="B127" s="25"/>
      <c r="C127" s="28"/>
      <c r="D127" s="25"/>
      <c r="E127" s="28"/>
      <c r="F127" s="25"/>
      <c r="G127" s="28"/>
      <c r="H127" s="25"/>
      <c r="I127" s="28"/>
      <c r="J127" s="27"/>
    </row>
    <row r="128" spans="2:10" ht="8.1" customHeight="1">
      <c r="B128" s="27"/>
      <c r="C128" s="27"/>
      <c r="D128" s="27"/>
      <c r="E128" s="27"/>
      <c r="F128" s="27"/>
      <c r="G128" s="27"/>
      <c r="H128" s="27"/>
      <c r="I128" s="27"/>
      <c r="J128" s="27"/>
    </row>
    <row r="129" ht="8.1" customHeight="1"/>
  </sheetData>
  <mergeCells count="49">
    <mergeCell ref="B24:E24"/>
    <mergeCell ref="S24:V24"/>
    <mergeCell ref="C30:F30"/>
    <mergeCell ref="P30:Q30"/>
    <mergeCell ref="S30:V30"/>
    <mergeCell ref="B21:E21"/>
    <mergeCell ref="G21:H21"/>
    <mergeCell ref="J21:N21"/>
    <mergeCell ref="P21:Q21"/>
    <mergeCell ref="S21:V21"/>
    <mergeCell ref="B17:E17"/>
    <mergeCell ref="G17:H17"/>
    <mergeCell ref="J17:N17"/>
    <mergeCell ref="P17:Q17"/>
    <mergeCell ref="S17:V17"/>
    <mergeCell ref="B19:E19"/>
    <mergeCell ref="G19:H19"/>
    <mergeCell ref="L19:M19"/>
    <mergeCell ref="P19:Q19"/>
    <mergeCell ref="S19:V19"/>
    <mergeCell ref="B15:E15"/>
    <mergeCell ref="G15:H15"/>
    <mergeCell ref="L15:M15"/>
    <mergeCell ref="P15:Q15"/>
    <mergeCell ref="S15:V15"/>
    <mergeCell ref="A7:C7"/>
    <mergeCell ref="A8:C8"/>
    <mergeCell ref="D8:X8"/>
    <mergeCell ref="D7:J7"/>
    <mergeCell ref="B13:E13"/>
    <mergeCell ref="S13:V13"/>
    <mergeCell ref="A6:C6"/>
    <mergeCell ref="A1:X1"/>
    <mergeCell ref="A3:C3"/>
    <mergeCell ref="D3:N3"/>
    <mergeCell ref="O3:Q3"/>
    <mergeCell ref="R3:X3"/>
    <mergeCell ref="A4:C4"/>
    <mergeCell ref="A5:C5"/>
    <mergeCell ref="D5:X5"/>
    <mergeCell ref="D4:H4"/>
    <mergeCell ref="D6:J6"/>
    <mergeCell ref="B47:C47"/>
    <mergeCell ref="H30:J30"/>
    <mergeCell ref="B44:S44"/>
    <mergeCell ref="B45:C45"/>
    <mergeCell ref="B46:C46"/>
    <mergeCell ref="C37:I37"/>
    <mergeCell ref="S37:V37"/>
  </mergeCells>
  <phoneticPr fontId="39"/>
  <dataValidations count="1">
    <dataValidation allowBlank="1" showInputMessage="1" showErrorMessage="1" sqref="L15:M15 P15:Q15 S19:V19 S15:V15 S24:V25 S21:V21 I4:J4 K6:W7 S13:V13 B50:B51 C51:C52 D4 L19:M19 P21:Q21 S17:V17 P17:Q17 P19:Q19 D6:D9 P30:Q30 H30 S30:V30 V32:W33 V39:W40 S37:V37" xr:uid="{2DB6DB29-2461-4B36-AFF3-6A876641FDAA}"/>
  </dataValidations>
  <hyperlinks>
    <hyperlink ref="E45" r:id="rId1" xr:uid="{E98D61C7-BAE6-4DDD-99B1-F0A64DB3BD06}"/>
  </hyperlinks>
  <printOptions horizontalCentered="1"/>
  <pageMargins left="0.196527777777778" right="0.196527777777778" top="0.196527777777778" bottom="0.196527777777778" header="0.196527777777778" footer="0"/>
  <pageSetup paperSize="9" scale="99" orientation="portrait" r:id="rId2"/>
  <headerFooter alignWithMargins="0"/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FA25-367C-43B8-87CB-08C7F5DC0E1A}">
  <dimension ref="A1:U37"/>
  <sheetViews>
    <sheetView showGridLines="0" view="pageBreakPreview" zoomScale="90" zoomScaleNormal="100" zoomScaleSheetLayoutView="90" workbookViewId="0"/>
  </sheetViews>
  <sheetFormatPr defaultRowHeight="13.2"/>
  <cols>
    <col min="1" max="1" width="3" customWidth="1"/>
    <col min="2" max="7" width="15.69921875" customWidth="1"/>
  </cols>
  <sheetData>
    <row r="1" spans="2:21" ht="39.75" customHeight="1">
      <c r="B1" s="245" t="s">
        <v>103</v>
      </c>
      <c r="C1" s="245"/>
      <c r="D1" s="245"/>
      <c r="E1" s="245"/>
      <c r="F1" s="156"/>
      <c r="G1" s="156"/>
    </row>
    <row r="2" spans="2:21" ht="19.95" customHeight="1" thickBot="1">
      <c r="B2" s="158"/>
      <c r="C2" s="157"/>
      <c r="D2" s="157"/>
      <c r="E2" s="157"/>
      <c r="F2" s="157"/>
      <c r="G2" s="157"/>
      <c r="H2" s="116"/>
      <c r="I2" s="116"/>
      <c r="J2" s="116"/>
      <c r="K2" s="116"/>
      <c r="L2" s="116"/>
      <c r="T2" s="116"/>
      <c r="U2" s="116"/>
    </row>
    <row r="3" spans="2:21" ht="25.2" customHeight="1">
      <c r="B3" s="117" t="s">
        <v>27</v>
      </c>
      <c r="C3" s="252" t="str">
        <f>IF(団体申込書!D3="","",団体申込書!D3)</f>
        <v/>
      </c>
      <c r="D3" s="253"/>
      <c r="E3" s="118" t="s">
        <v>72</v>
      </c>
      <c r="F3" s="252" t="str">
        <f>IF(団体申込書!R3="","",団体申込書!R3)</f>
        <v/>
      </c>
      <c r="G3" s="259"/>
    </row>
    <row r="4" spans="2:21" ht="25.2" customHeight="1">
      <c r="B4" s="119" t="s">
        <v>110</v>
      </c>
      <c r="C4" s="254"/>
      <c r="D4" s="255"/>
      <c r="E4" s="120" t="s">
        <v>83</v>
      </c>
      <c r="F4" s="195"/>
      <c r="G4" s="132"/>
    </row>
    <row r="5" spans="2:21" ht="25.2" customHeight="1">
      <c r="B5" s="121" t="s">
        <v>109</v>
      </c>
      <c r="C5" s="254"/>
      <c r="D5" s="256"/>
      <c r="E5" s="120"/>
      <c r="F5" s="260"/>
      <c r="G5" s="261"/>
    </row>
    <row r="6" spans="2:21" ht="25.2" customHeight="1" thickBot="1">
      <c r="B6" s="122" t="s">
        <v>28</v>
      </c>
      <c r="C6" s="257"/>
      <c r="D6" s="258"/>
      <c r="E6" s="159" t="s">
        <v>25</v>
      </c>
      <c r="F6" s="257"/>
      <c r="G6" s="262"/>
    </row>
    <row r="7" spans="2:21" ht="25.2" customHeight="1">
      <c r="B7" s="193" t="s">
        <v>111</v>
      </c>
      <c r="C7" s="192"/>
      <c r="D7" s="192"/>
      <c r="E7" s="192"/>
    </row>
    <row r="8" spans="2:21" ht="25.2" customHeight="1">
      <c r="B8" t="s">
        <v>78</v>
      </c>
      <c r="E8" s="116"/>
      <c r="F8" s="116"/>
      <c r="G8" s="116"/>
      <c r="H8" s="116"/>
      <c r="I8" s="116"/>
      <c r="J8" s="116"/>
      <c r="K8" s="116"/>
      <c r="L8" s="116"/>
      <c r="T8" s="116"/>
      <c r="U8" s="116"/>
    </row>
    <row r="9" spans="2:21" ht="15" customHeight="1">
      <c r="B9" s="133"/>
      <c r="C9" s="133"/>
      <c r="D9" s="133"/>
      <c r="E9" s="133"/>
      <c r="F9" s="156"/>
      <c r="G9" s="156"/>
    </row>
    <row r="10" spans="2:21" ht="25.2" customHeight="1">
      <c r="B10" s="134" t="s">
        <v>79</v>
      </c>
      <c r="C10" s="135"/>
      <c r="D10" s="135"/>
      <c r="E10" s="136"/>
      <c r="F10" s="137"/>
      <c r="G10" s="116"/>
      <c r="H10" s="116"/>
      <c r="I10" s="116"/>
      <c r="J10" s="116"/>
      <c r="K10" s="116"/>
      <c r="S10" s="116"/>
      <c r="T10" s="116"/>
    </row>
    <row r="11" spans="2:21" ht="25.2" customHeight="1">
      <c r="B11" s="246"/>
      <c r="C11" s="247"/>
      <c r="D11" s="247"/>
      <c r="E11" s="247"/>
      <c r="F11" s="248"/>
      <c r="G11" s="116"/>
      <c r="H11" s="116"/>
      <c r="I11" s="116"/>
      <c r="J11" s="116"/>
      <c r="K11" s="116"/>
      <c r="S11" s="116"/>
      <c r="T11" s="116"/>
    </row>
    <row r="12" spans="2:21" ht="25.2" customHeight="1">
      <c r="B12" s="249"/>
      <c r="C12" s="250"/>
      <c r="D12" s="250"/>
      <c r="E12" s="250"/>
      <c r="F12" s="251"/>
      <c r="G12" s="116"/>
      <c r="H12" s="116"/>
      <c r="I12" s="116"/>
      <c r="J12" s="116"/>
      <c r="K12" s="116"/>
      <c r="S12" s="116"/>
      <c r="T12" s="116"/>
    </row>
    <row r="13" spans="2:21" ht="15" customHeight="1"/>
    <row r="14" spans="2:21" ht="25.2" customHeight="1">
      <c r="B14" s="130" t="s">
        <v>113</v>
      </c>
    </row>
    <row r="15" spans="2:21" ht="25.2" customHeight="1">
      <c r="B15" s="120" t="s">
        <v>112</v>
      </c>
      <c r="C15" s="120" t="s">
        <v>112</v>
      </c>
      <c r="D15" s="120" t="s">
        <v>112</v>
      </c>
      <c r="E15" s="120" t="s">
        <v>112</v>
      </c>
      <c r="F15" s="120" t="s">
        <v>112</v>
      </c>
      <c r="G15" s="120" t="s">
        <v>112</v>
      </c>
    </row>
    <row r="16" spans="2:21" ht="25.2" customHeight="1">
      <c r="B16" s="120" t="s">
        <v>112</v>
      </c>
      <c r="C16" s="120" t="s">
        <v>112</v>
      </c>
      <c r="D16" s="120"/>
      <c r="E16" s="120"/>
      <c r="F16" s="120"/>
      <c r="G16" s="120"/>
    </row>
    <row r="17" spans="2:7" ht="25.2" customHeight="1">
      <c r="B17" s="120"/>
      <c r="C17" s="120"/>
      <c r="D17" s="120"/>
      <c r="E17" s="120"/>
      <c r="F17" s="120"/>
      <c r="G17" s="120"/>
    </row>
    <row r="18" spans="2:7" ht="25.2" customHeight="1">
      <c r="B18" s="120"/>
      <c r="C18" s="120"/>
      <c r="D18" s="120"/>
      <c r="E18" s="120"/>
      <c r="F18" s="120"/>
      <c r="G18" s="120"/>
    </row>
    <row r="19" spans="2:7" ht="25.2" customHeight="1">
      <c r="B19" s="120"/>
      <c r="C19" s="120"/>
      <c r="D19" s="120"/>
      <c r="E19" s="120"/>
      <c r="F19" s="120"/>
      <c r="G19" s="120"/>
    </row>
    <row r="20" spans="2:7" ht="25.2" customHeight="1">
      <c r="B20" s="120"/>
      <c r="C20" s="120"/>
      <c r="D20" s="120"/>
      <c r="E20" s="120"/>
      <c r="F20" s="120"/>
      <c r="G20" s="120"/>
    </row>
    <row r="21" spans="2:7" ht="25.2" customHeight="1">
      <c r="B21" s="120"/>
      <c r="C21" s="120"/>
      <c r="D21" s="120"/>
      <c r="E21" s="120"/>
      <c r="F21" s="120"/>
      <c r="G21" s="120"/>
    </row>
    <row r="22" spans="2:7" ht="25.2" customHeight="1">
      <c r="B22" s="120"/>
      <c r="C22" s="120"/>
      <c r="D22" s="120"/>
      <c r="E22" s="120"/>
      <c r="F22" s="120"/>
      <c r="G22" s="120"/>
    </row>
    <row r="23" spans="2:7" ht="25.2" customHeight="1">
      <c r="B23" s="120"/>
      <c r="C23" s="120"/>
      <c r="D23" s="120"/>
      <c r="E23" s="120"/>
      <c r="F23" s="120"/>
      <c r="G23" s="120"/>
    </row>
    <row r="24" spans="2:7" ht="25.2" customHeight="1">
      <c r="B24" s="120"/>
      <c r="C24" s="120"/>
      <c r="D24" s="120"/>
      <c r="E24" s="120"/>
      <c r="F24" s="120"/>
      <c r="G24" s="120"/>
    </row>
    <row r="25" spans="2:7" ht="25.2" customHeight="1">
      <c r="B25" s="120"/>
      <c r="C25" s="120"/>
      <c r="D25" s="120"/>
      <c r="E25" s="120"/>
      <c r="F25" s="120"/>
      <c r="G25" s="120"/>
    </row>
    <row r="26" spans="2:7" ht="25.2" customHeight="1">
      <c r="B26" s="120"/>
      <c r="C26" s="120"/>
      <c r="D26" s="120"/>
      <c r="E26" s="120"/>
      <c r="F26" s="120"/>
      <c r="G26" s="120"/>
    </row>
    <row r="27" spans="2:7" ht="25.2" customHeight="1">
      <c r="B27" s="120"/>
      <c r="C27" s="120"/>
      <c r="D27" s="120"/>
      <c r="E27" s="120"/>
      <c r="F27" s="120"/>
      <c r="G27" s="120"/>
    </row>
    <row r="28" spans="2:7" ht="25.2" customHeight="1">
      <c r="B28" s="120"/>
      <c r="C28" s="120"/>
      <c r="D28" s="120"/>
      <c r="E28" s="120"/>
      <c r="F28" s="120"/>
      <c r="G28" s="120"/>
    </row>
    <row r="29" spans="2:7" ht="25.2" customHeight="1">
      <c r="B29" s="120"/>
      <c r="C29" s="120"/>
      <c r="D29" s="120"/>
      <c r="E29" s="120"/>
      <c r="F29" s="120"/>
      <c r="G29" s="120"/>
    </row>
    <row r="30" spans="2:7" ht="25.2" customHeight="1">
      <c r="B30" s="120"/>
      <c r="C30" s="120"/>
      <c r="D30" s="120"/>
      <c r="E30" s="120"/>
      <c r="F30" s="120"/>
      <c r="G30" s="120"/>
    </row>
    <row r="31" spans="2:7" ht="25.2" customHeight="1">
      <c r="B31" s="120"/>
      <c r="C31" s="120"/>
      <c r="D31" s="120"/>
      <c r="E31" s="120"/>
      <c r="F31" s="120"/>
      <c r="G31" s="120"/>
    </row>
    <row r="32" spans="2:7" ht="25.2" customHeight="1">
      <c r="B32" s="120"/>
      <c r="C32" s="120"/>
      <c r="D32" s="120"/>
      <c r="E32" s="120"/>
      <c r="F32" s="120"/>
      <c r="G32" s="120"/>
    </row>
    <row r="33" spans="1:7" ht="25.2" customHeight="1">
      <c r="B33" s="120"/>
      <c r="C33" s="120"/>
      <c r="D33" s="120"/>
      <c r="E33" s="120"/>
      <c r="F33" s="120"/>
      <c r="G33" s="120"/>
    </row>
    <row r="34" spans="1:7" ht="25.2" customHeight="1">
      <c r="B34" s="120"/>
      <c r="C34" s="120"/>
      <c r="D34" s="120"/>
      <c r="E34" s="120"/>
      <c r="F34" s="120"/>
      <c r="G34" s="120"/>
    </row>
    <row r="35" spans="1:7" ht="25.2" customHeight="1">
      <c r="B35" t="s">
        <v>77</v>
      </c>
    </row>
    <row r="36" spans="1:7" ht="25.2" customHeight="1">
      <c r="A36" s="160"/>
      <c r="B36" s="160"/>
      <c r="C36" s="160"/>
      <c r="D36" s="160"/>
      <c r="E36" s="160"/>
      <c r="F36" s="160"/>
      <c r="G36" s="160"/>
    </row>
    <row r="37" spans="1:7" ht="25.2" customHeight="1"/>
  </sheetData>
  <mergeCells count="9">
    <mergeCell ref="B1:E1"/>
    <mergeCell ref="B11:F12"/>
    <mergeCell ref="C3:D3"/>
    <mergeCell ref="C4:D4"/>
    <mergeCell ref="C5:D5"/>
    <mergeCell ref="C6:D6"/>
    <mergeCell ref="F3:G3"/>
    <mergeCell ref="F5:G5"/>
    <mergeCell ref="F6:G6"/>
  </mergeCells>
  <phoneticPr fontId="39"/>
  <dataValidations disablePrompts="1" count="2">
    <dataValidation type="list" allowBlank="1" showInputMessage="1" showErrorMessage="1" sqref="C5" xr:uid="{2533FCD0-CF35-4FA8-A08B-8B9A906DD45E}">
      <formula1>"小集体,大集体,創意集体"</formula1>
    </dataValidation>
    <dataValidation type="list" allowBlank="1" showInputMessage="1" showErrorMessage="1" sqref="E7 F6:G6" xr:uid="{0BBEC9C4-7D64-4B50-B762-BCE4176EF86E}">
      <formula1>"水無月,問鼎天下"</formula1>
    </dataValidation>
  </dataValidations>
  <pageMargins left="0.43307086614173229" right="0.43307086614173229" top="0.74803149606299213" bottom="0.74803149606299213" header="0.31496062992125984" footer="0.31496062992125984"/>
  <pageSetup paperSize="9" scale="80" orientation="portrait" horizontalDpi="4294967292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420-32FA-4EF8-8E4C-650E0D1A8231}">
  <dimension ref="A1:I82"/>
  <sheetViews>
    <sheetView showGridLines="0" zoomScale="150" zoomScaleNormal="150" workbookViewId="0">
      <selection sqref="A1:G1"/>
    </sheetView>
  </sheetViews>
  <sheetFormatPr defaultColWidth="9" defaultRowHeight="19.95" customHeight="1"/>
  <cols>
    <col min="1" max="1" width="4" style="1" customWidth="1"/>
    <col min="2" max="2" width="11.09765625" style="2" customWidth="1"/>
    <col min="3" max="3" width="13.59765625" style="2" customWidth="1"/>
    <col min="4" max="4" width="3.59765625" style="1" customWidth="1"/>
    <col min="5" max="5" width="5.3984375" style="1" customWidth="1"/>
    <col min="6" max="6" width="23.69921875" style="2" customWidth="1"/>
    <col min="7" max="7" width="20.19921875" style="2" customWidth="1"/>
    <col min="8" max="8" width="56.19921875" style="2" customWidth="1"/>
    <col min="9" max="16384" width="9" style="2"/>
  </cols>
  <sheetData>
    <row r="1" spans="1:9" ht="19.95" customHeight="1">
      <c r="A1" s="263" t="s">
        <v>104</v>
      </c>
      <c r="B1" s="263"/>
      <c r="C1" s="263"/>
      <c r="D1" s="263"/>
      <c r="E1" s="263"/>
      <c r="F1" s="263"/>
      <c r="G1" s="263"/>
      <c r="I1" s="20" t="s">
        <v>33</v>
      </c>
    </row>
    <row r="2" spans="1:9" ht="19.95" customHeight="1" thickBot="1">
      <c r="H2" s="21"/>
      <c r="I2" s="20" t="s">
        <v>34</v>
      </c>
    </row>
    <row r="3" spans="1:9" ht="19.95" customHeight="1">
      <c r="B3" s="264" t="s">
        <v>0</v>
      </c>
      <c r="C3" s="265"/>
      <c r="D3" s="265"/>
      <c r="E3" s="265"/>
      <c r="F3" s="188" t="s">
        <v>72</v>
      </c>
      <c r="H3" s="124"/>
      <c r="I3" s="20" t="s">
        <v>35</v>
      </c>
    </row>
    <row r="4" spans="1:9" ht="19.95" customHeight="1" thickBot="1">
      <c r="B4" s="266" t="str">
        <f>IF(団体申込書!D3="","",団体申込書!D3)</f>
        <v/>
      </c>
      <c r="C4" s="267"/>
      <c r="D4" s="267"/>
      <c r="E4" s="267"/>
      <c r="F4" s="191" t="str">
        <f>IF(団体申込書!R3="","",団体申込書!R3)</f>
        <v/>
      </c>
      <c r="I4" s="20" t="s">
        <v>36</v>
      </c>
    </row>
    <row r="5" spans="1:9" ht="19.95" customHeight="1">
      <c r="I5" s="20" t="s">
        <v>37</v>
      </c>
    </row>
    <row r="6" spans="1:9" ht="19.95" customHeight="1" thickBot="1">
      <c r="B6" s="19" t="s">
        <v>38</v>
      </c>
      <c r="I6" s="20" t="s">
        <v>39</v>
      </c>
    </row>
    <row r="7" spans="1:9" ht="19.95" customHeight="1" thickBot="1">
      <c r="A7" s="125"/>
      <c r="B7" s="268"/>
      <c r="C7" s="269"/>
      <c r="D7" s="269"/>
      <c r="E7" s="269"/>
      <c r="F7" s="270"/>
      <c r="I7" s="20" t="s">
        <v>40</v>
      </c>
    </row>
    <row r="8" spans="1:9" ht="19.95" customHeight="1">
      <c r="A8" s="125"/>
      <c r="I8" s="20" t="s">
        <v>41</v>
      </c>
    </row>
    <row r="9" spans="1:9" ht="19.95" customHeight="1" thickBot="1">
      <c r="A9" s="19" t="s">
        <v>42</v>
      </c>
      <c r="I9" s="20" t="s">
        <v>43</v>
      </c>
    </row>
    <row r="10" spans="1:9" ht="22.2" thickBot="1">
      <c r="A10" s="3" t="s">
        <v>21</v>
      </c>
      <c r="B10" s="4" t="s">
        <v>22</v>
      </c>
      <c r="C10" s="4" t="s">
        <v>23</v>
      </c>
      <c r="D10" s="126" t="s">
        <v>44</v>
      </c>
      <c r="E10" s="126" t="s">
        <v>62</v>
      </c>
      <c r="F10" s="4" t="s">
        <v>45</v>
      </c>
      <c r="G10" s="5" t="s">
        <v>82</v>
      </c>
      <c r="I10" s="20" t="s">
        <v>46</v>
      </c>
    </row>
    <row r="11" spans="1:9" ht="19.95" customHeight="1">
      <c r="A11" s="6">
        <v>1</v>
      </c>
      <c r="B11" s="7"/>
      <c r="C11" s="7"/>
      <c r="D11" s="8"/>
      <c r="E11" s="8"/>
      <c r="F11" s="7" t="s">
        <v>114</v>
      </c>
      <c r="G11" s="9"/>
      <c r="I11" s="20" t="s">
        <v>47</v>
      </c>
    </row>
    <row r="12" spans="1:9" ht="19.95" customHeight="1">
      <c r="A12" s="10">
        <v>2</v>
      </c>
      <c r="B12" s="11"/>
      <c r="C12" s="11"/>
      <c r="D12" s="12"/>
      <c r="E12" s="8"/>
      <c r="F12" s="7"/>
      <c r="G12" s="131"/>
      <c r="I12" s="20" t="s">
        <v>48</v>
      </c>
    </row>
    <row r="13" spans="1:9" ht="19.95" customHeight="1">
      <c r="A13" s="10">
        <v>3</v>
      </c>
      <c r="B13" s="11"/>
      <c r="C13" s="11"/>
      <c r="D13" s="12"/>
      <c r="E13" s="8"/>
      <c r="F13" s="7"/>
      <c r="G13" s="13"/>
      <c r="I13" s="20" t="s">
        <v>49</v>
      </c>
    </row>
    <row r="14" spans="1:9" ht="19.95" customHeight="1">
      <c r="A14" s="10">
        <v>4</v>
      </c>
      <c r="B14" s="11"/>
      <c r="C14" s="11"/>
      <c r="D14" s="12"/>
      <c r="E14" s="8"/>
      <c r="F14" s="7"/>
      <c r="G14" s="13"/>
      <c r="I14" s="20" t="s">
        <v>50</v>
      </c>
    </row>
    <row r="15" spans="1:9" ht="19.95" customHeight="1">
      <c r="A15" s="10">
        <v>5</v>
      </c>
      <c r="B15" s="11"/>
      <c r="C15" s="11"/>
      <c r="D15" s="12"/>
      <c r="E15" s="8"/>
      <c r="F15" s="7"/>
      <c r="G15" s="13"/>
      <c r="I15" s="20" t="s">
        <v>51</v>
      </c>
    </row>
    <row r="16" spans="1:9" ht="19.95" customHeight="1">
      <c r="A16" s="10">
        <v>6</v>
      </c>
      <c r="B16" s="11"/>
      <c r="C16" s="11"/>
      <c r="D16" s="12"/>
      <c r="E16" s="8"/>
      <c r="F16" s="7"/>
      <c r="G16" s="13"/>
      <c r="I16" s="20" t="s">
        <v>52</v>
      </c>
    </row>
    <row r="17" spans="1:9" ht="19.95" customHeight="1">
      <c r="A17" s="10">
        <v>7</v>
      </c>
      <c r="B17" s="11"/>
      <c r="C17" s="11"/>
      <c r="D17" s="12"/>
      <c r="E17" s="8"/>
      <c r="F17" s="7"/>
      <c r="G17" s="13"/>
      <c r="I17" s="2" t="s">
        <v>53</v>
      </c>
    </row>
    <row r="18" spans="1:9" ht="19.95" customHeight="1">
      <c r="A18" s="10">
        <v>8</v>
      </c>
      <c r="B18" s="11"/>
      <c r="C18" s="11"/>
      <c r="D18" s="12"/>
      <c r="E18" s="8"/>
      <c r="F18" s="7"/>
      <c r="G18" s="13"/>
      <c r="I18" s="2" t="s">
        <v>54</v>
      </c>
    </row>
    <row r="19" spans="1:9" ht="19.95" customHeight="1">
      <c r="A19" s="10">
        <v>9</v>
      </c>
      <c r="B19" s="11"/>
      <c r="C19" s="11"/>
      <c r="D19" s="12"/>
      <c r="E19" s="8"/>
      <c r="F19" s="7"/>
      <c r="G19" s="13"/>
      <c r="I19" s="20" t="s">
        <v>55</v>
      </c>
    </row>
    <row r="20" spans="1:9" ht="19.95" customHeight="1">
      <c r="A20" s="10">
        <v>10</v>
      </c>
      <c r="B20" s="11"/>
      <c r="C20" s="11"/>
      <c r="D20" s="12"/>
      <c r="E20" s="8"/>
      <c r="F20" s="7"/>
      <c r="G20" s="13"/>
      <c r="I20" s="20"/>
    </row>
    <row r="21" spans="1:9" ht="19.95" customHeight="1">
      <c r="A21" s="10">
        <v>11</v>
      </c>
      <c r="B21" s="11"/>
      <c r="C21" s="11"/>
      <c r="D21" s="12"/>
      <c r="E21" s="8"/>
      <c r="F21" s="7"/>
      <c r="G21" s="13"/>
      <c r="I21" s="20"/>
    </row>
    <row r="22" spans="1:9" ht="19.95" customHeight="1">
      <c r="A22" s="10">
        <v>12</v>
      </c>
      <c r="B22" s="11"/>
      <c r="C22" s="11"/>
      <c r="D22" s="12"/>
      <c r="E22" s="8"/>
      <c r="F22" s="7"/>
      <c r="G22" s="13"/>
    </row>
    <row r="23" spans="1:9" ht="19.95" customHeight="1">
      <c r="A23" s="10">
        <v>13</v>
      </c>
      <c r="B23" s="11"/>
      <c r="C23" s="11"/>
      <c r="D23" s="12"/>
      <c r="E23" s="8"/>
      <c r="F23" s="7"/>
      <c r="G23" s="13"/>
    </row>
    <row r="24" spans="1:9" ht="19.95" customHeight="1">
      <c r="A24" s="10">
        <v>14</v>
      </c>
      <c r="B24" s="11"/>
      <c r="C24" s="11"/>
      <c r="D24" s="12"/>
      <c r="E24" s="8"/>
      <c r="F24" s="7"/>
      <c r="G24" s="13"/>
    </row>
    <row r="25" spans="1:9" ht="19.95" customHeight="1">
      <c r="A25" s="10">
        <v>15</v>
      </c>
      <c r="B25" s="11"/>
      <c r="C25" s="11"/>
      <c r="D25" s="12"/>
      <c r="E25" s="8"/>
      <c r="F25" s="7"/>
      <c r="G25" s="13"/>
      <c r="I25" s="22"/>
    </row>
    <row r="26" spans="1:9" ht="19.95" customHeight="1">
      <c r="A26" s="10">
        <v>16</v>
      </c>
      <c r="B26" s="11"/>
      <c r="C26" s="11"/>
      <c r="D26" s="12"/>
      <c r="E26" s="8"/>
      <c r="F26" s="7"/>
      <c r="G26" s="13"/>
      <c r="I26" s="22"/>
    </row>
    <row r="27" spans="1:9" ht="19.95" customHeight="1">
      <c r="A27" s="10">
        <v>17</v>
      </c>
      <c r="B27" s="11"/>
      <c r="C27" s="11"/>
      <c r="D27" s="12"/>
      <c r="E27" s="8"/>
      <c r="F27" s="7"/>
      <c r="G27" s="13"/>
      <c r="I27" s="22"/>
    </row>
    <row r="28" spans="1:9" ht="19.95" customHeight="1">
      <c r="A28" s="10">
        <v>18</v>
      </c>
      <c r="B28" s="11"/>
      <c r="C28" s="11"/>
      <c r="D28" s="12"/>
      <c r="E28" s="8"/>
      <c r="F28" s="7"/>
      <c r="G28" s="13"/>
      <c r="I28" s="22"/>
    </row>
    <row r="29" spans="1:9" ht="19.95" customHeight="1">
      <c r="A29" s="10">
        <v>19</v>
      </c>
      <c r="B29" s="11"/>
      <c r="C29" s="11"/>
      <c r="D29" s="12"/>
      <c r="E29" s="8"/>
      <c r="F29" s="7"/>
      <c r="G29" s="13"/>
    </row>
    <row r="30" spans="1:9" ht="19.95" customHeight="1">
      <c r="A30" s="10">
        <v>20</v>
      </c>
      <c r="B30" s="11"/>
      <c r="C30" s="11"/>
      <c r="D30" s="12"/>
      <c r="E30" s="8"/>
      <c r="F30" s="7"/>
      <c r="G30" s="13"/>
    </row>
    <row r="31" spans="1:9" ht="19.95" customHeight="1">
      <c r="A31" s="10">
        <v>21</v>
      </c>
      <c r="B31" s="7"/>
      <c r="C31" s="7"/>
      <c r="D31" s="8"/>
      <c r="E31" s="8"/>
      <c r="F31" s="7"/>
      <c r="G31" s="14"/>
    </row>
    <row r="32" spans="1:9" ht="19.95" customHeight="1">
      <c r="A32" s="10">
        <v>22</v>
      </c>
      <c r="B32" s="11"/>
      <c r="C32" s="11"/>
      <c r="D32" s="12"/>
      <c r="E32" s="8"/>
      <c r="F32" s="7"/>
      <c r="G32" s="13"/>
    </row>
    <row r="33" spans="1:7" ht="19.95" customHeight="1">
      <c r="A33" s="10">
        <v>23</v>
      </c>
      <c r="B33" s="11"/>
      <c r="C33" s="11"/>
      <c r="D33" s="12"/>
      <c r="E33" s="8"/>
      <c r="F33" s="7"/>
      <c r="G33" s="13"/>
    </row>
    <row r="34" spans="1:7" ht="19.95" customHeight="1">
      <c r="A34" s="10">
        <v>24</v>
      </c>
      <c r="B34" s="11"/>
      <c r="C34" s="11"/>
      <c r="D34" s="12"/>
      <c r="E34" s="8"/>
      <c r="F34" s="7"/>
      <c r="G34" s="13"/>
    </row>
    <row r="35" spans="1:7" ht="19.95" customHeight="1">
      <c r="A35" s="10">
        <v>25</v>
      </c>
      <c r="B35" s="11"/>
      <c r="C35" s="11"/>
      <c r="D35" s="12"/>
      <c r="E35" s="8"/>
      <c r="F35" s="7"/>
      <c r="G35" s="13"/>
    </row>
    <row r="36" spans="1:7" ht="19.95" customHeight="1">
      <c r="A36" s="10">
        <v>26</v>
      </c>
      <c r="B36" s="11"/>
      <c r="C36" s="11"/>
      <c r="D36" s="12"/>
      <c r="E36" s="8"/>
      <c r="F36" s="7"/>
      <c r="G36" s="13"/>
    </row>
    <row r="37" spans="1:7" ht="19.95" customHeight="1">
      <c r="A37" s="10">
        <v>27</v>
      </c>
      <c r="B37" s="11"/>
      <c r="C37" s="11"/>
      <c r="D37" s="12"/>
      <c r="E37" s="8"/>
      <c r="F37" s="7"/>
      <c r="G37" s="13"/>
    </row>
    <row r="38" spans="1:7" ht="19.95" customHeight="1">
      <c r="A38" s="10">
        <v>28</v>
      </c>
      <c r="B38" s="11"/>
      <c r="C38" s="11"/>
      <c r="D38" s="12"/>
      <c r="E38" s="8"/>
      <c r="F38" s="7"/>
      <c r="G38" s="13"/>
    </row>
    <row r="39" spans="1:7" ht="19.95" customHeight="1">
      <c r="A39" s="10">
        <v>29</v>
      </c>
      <c r="B39" s="11"/>
      <c r="C39" s="11"/>
      <c r="D39" s="12"/>
      <c r="E39" s="8"/>
      <c r="F39" s="7"/>
      <c r="G39" s="13"/>
    </row>
    <row r="40" spans="1:7" ht="19.95" customHeight="1" thickBot="1">
      <c r="A40" s="15">
        <v>30</v>
      </c>
      <c r="B40" s="16"/>
      <c r="C40" s="16"/>
      <c r="D40" s="17"/>
      <c r="E40" s="17"/>
      <c r="F40" s="16"/>
      <c r="G40" s="18"/>
    </row>
    <row r="41" spans="1:7" ht="19.95" customHeight="1">
      <c r="A41" s="19" t="s">
        <v>24</v>
      </c>
    </row>
    <row r="43" spans="1:7" ht="19.95" customHeight="1">
      <c r="A43" s="19" t="s">
        <v>56</v>
      </c>
    </row>
    <row r="44" spans="1:7" ht="19.95" customHeight="1">
      <c r="A44" s="19" t="s">
        <v>80</v>
      </c>
    </row>
    <row r="45" spans="1:7" ht="19.95" customHeight="1">
      <c r="A45" s="19" t="s">
        <v>81</v>
      </c>
    </row>
    <row r="55" spans="2:2" ht="19.95" customHeight="1">
      <c r="B55" s="20"/>
    </row>
    <row r="56" spans="2:2" ht="19.95" customHeight="1">
      <c r="B56" s="20"/>
    </row>
    <row r="57" spans="2:2" ht="19.95" customHeight="1">
      <c r="B57" s="20"/>
    </row>
    <row r="58" spans="2:2" ht="19.95" customHeight="1">
      <c r="B58" s="20"/>
    </row>
    <row r="59" spans="2:2" ht="19.95" customHeight="1">
      <c r="B59" s="20"/>
    </row>
    <row r="60" spans="2:2" ht="19.95" customHeight="1">
      <c r="B60" s="20"/>
    </row>
    <row r="61" spans="2:2" ht="19.95" customHeight="1">
      <c r="B61" s="20"/>
    </row>
    <row r="62" spans="2:2" ht="19.95" customHeight="1">
      <c r="B62" s="20"/>
    </row>
    <row r="63" spans="2:2" ht="19.95" customHeight="1">
      <c r="B63" s="20"/>
    </row>
    <row r="64" spans="2:2" ht="19.95" customHeight="1">
      <c r="B64" s="20"/>
    </row>
    <row r="65" spans="2:2" ht="19.95" customHeight="1">
      <c r="B65" s="20"/>
    </row>
    <row r="66" spans="2:2" ht="19.95" customHeight="1">
      <c r="B66" s="20"/>
    </row>
    <row r="67" spans="2:2" ht="19.95" customHeight="1">
      <c r="B67" s="20"/>
    </row>
    <row r="68" spans="2:2" ht="19.95" customHeight="1">
      <c r="B68" s="20"/>
    </row>
    <row r="69" spans="2:2" ht="19.95" customHeight="1">
      <c r="B69" s="20"/>
    </row>
    <row r="70" spans="2:2" ht="19.95" customHeight="1">
      <c r="B70" s="20"/>
    </row>
    <row r="71" spans="2:2" ht="19.95" customHeight="1">
      <c r="B71" s="20"/>
    </row>
    <row r="72" spans="2:2" ht="19.95" customHeight="1">
      <c r="B72" s="20"/>
    </row>
    <row r="73" spans="2:2" ht="19.95" customHeight="1">
      <c r="B73" s="20"/>
    </row>
    <row r="74" spans="2:2" ht="19.95" customHeight="1">
      <c r="B74" s="20"/>
    </row>
    <row r="79" spans="2:2" ht="19.95" customHeight="1">
      <c r="B79" s="22"/>
    </row>
    <row r="80" spans="2:2" ht="19.95" customHeight="1">
      <c r="B80" s="22"/>
    </row>
    <row r="81" spans="2:2" ht="19.95" customHeight="1">
      <c r="B81" s="22"/>
    </row>
    <row r="82" spans="2:2" ht="19.95" customHeight="1">
      <c r="B82" s="22"/>
    </row>
  </sheetData>
  <dataConsolidate/>
  <mergeCells count="4">
    <mergeCell ref="A1:G1"/>
    <mergeCell ref="B3:E3"/>
    <mergeCell ref="B4:E4"/>
    <mergeCell ref="B7:F7"/>
  </mergeCells>
  <phoneticPr fontId="39"/>
  <dataValidations count="3">
    <dataValidation type="list" allowBlank="1" showInputMessage="1" showErrorMessage="1" sqref="F11:F40" xr:uid="{EE01CDFF-80D4-4D78-A544-C9B53B636180}">
      <formula1>$I$1:$I$24</formula1>
    </dataValidation>
    <dataValidation type="list" allowBlank="1" showInputMessage="1" showErrorMessage="1" sqref="D11:D40" xr:uid="{CB749FEC-0E5F-469E-91C0-78567CC2F992}">
      <formula1>"男,女"</formula1>
    </dataValidation>
    <dataValidation type="list" allowBlank="1" showInputMessage="1" showErrorMessage="1" sqref="E11:E40" xr:uid="{55B5672F-4C03-4764-AC05-643EE385E9E8}">
      <formula1>"H組,G組,F組,E組,D組,C組,ジュニアB組,ジュニアA組"</formula1>
    </dataValidation>
  </dataValidations>
  <pageMargins left="0.75" right="0.75" top="1" bottom="1" header="0.51180555555555596" footer="0.51180555555555596"/>
  <pageSetup paperSize="9" scale="84" orientation="portrait" r:id="rId1"/>
  <headerFooter alignWithMargins="0"/>
  <rowBreaks count="1" manualBreakCount="1">
    <brk id="45" max="16383" man="1"/>
  </rowBreaks>
  <colBreaks count="1" manualBreakCount="1">
    <brk id="7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E61A-65F2-400C-9601-9A83410D65DB}">
  <dimension ref="A1:I26"/>
  <sheetViews>
    <sheetView showGridLines="0" zoomScale="150" zoomScaleNormal="150" workbookViewId="0">
      <selection sqref="A1:H1"/>
    </sheetView>
  </sheetViews>
  <sheetFormatPr defaultColWidth="9" defaultRowHeight="13.2"/>
  <cols>
    <col min="1" max="1" width="6.59765625" style="128" customWidth="1"/>
    <col min="2" max="3" width="11.69921875" style="128" customWidth="1"/>
    <col min="4" max="4" width="5.69921875" style="128" customWidth="1"/>
    <col min="5" max="5" width="12.09765625" style="128" customWidth="1"/>
    <col min="6" max="6" width="7.09765625" style="128" customWidth="1"/>
    <col min="7" max="16384" width="9" style="128"/>
  </cols>
  <sheetData>
    <row r="1" spans="1:9" ht="24.75" customHeight="1">
      <c r="A1" s="263" t="s">
        <v>105</v>
      </c>
      <c r="B1" s="263"/>
      <c r="C1" s="263"/>
      <c r="D1" s="263"/>
      <c r="E1" s="263"/>
      <c r="F1" s="263"/>
      <c r="G1" s="263"/>
      <c r="H1" s="263"/>
      <c r="I1"/>
    </row>
    <row r="2" spans="1:9" ht="14.4">
      <c r="A2" s="263" t="s">
        <v>64</v>
      </c>
      <c r="B2" s="263"/>
      <c r="C2" s="263"/>
      <c r="D2" s="263"/>
      <c r="E2" s="263"/>
      <c r="F2" s="263"/>
      <c r="G2" s="263"/>
      <c r="H2" s="263"/>
    </row>
    <row r="5" spans="1:9">
      <c r="A5" s="138" t="s">
        <v>27</v>
      </c>
      <c r="B5" s="271" t="str">
        <f>IF(団体申込書!D3="","",団体申込書!D3)</f>
        <v/>
      </c>
      <c r="C5" s="271"/>
      <c r="D5" s="271"/>
      <c r="F5" s="155" t="s">
        <v>74</v>
      </c>
      <c r="G5" s="271" t="str">
        <f>IF(団体申込書!R3="","",団体申込書!R3)</f>
        <v/>
      </c>
      <c r="H5" s="271"/>
    </row>
    <row r="6" spans="1:9" ht="16.2">
      <c r="B6" s="129" t="str">
        <f>IF(団体申込書!S4="","",団体申込書!S4)</f>
        <v/>
      </c>
    </row>
    <row r="7" spans="1:9" ht="15" customHeight="1">
      <c r="A7" s="144" t="s">
        <v>66</v>
      </c>
      <c r="B7" s="145"/>
      <c r="C7" s="146"/>
      <c r="D7" s="146"/>
      <c r="E7" s="146"/>
      <c r="F7" s="146"/>
      <c r="G7" s="146"/>
      <c r="H7" s="147"/>
    </row>
    <row r="8" spans="1:9" ht="15" customHeight="1">
      <c r="A8" s="272" t="s">
        <v>106</v>
      </c>
      <c r="B8" s="273"/>
      <c r="C8" s="274"/>
      <c r="D8" s="274"/>
      <c r="E8" s="274"/>
      <c r="F8" s="274"/>
      <c r="G8" s="274"/>
      <c r="H8" s="149"/>
    </row>
    <row r="9" spans="1:9" ht="15" customHeight="1">
      <c r="A9" s="148" t="s">
        <v>68</v>
      </c>
      <c r="B9" s="273"/>
      <c r="C9" s="274"/>
      <c r="D9" s="274"/>
      <c r="E9" s="274"/>
      <c r="F9" s="274"/>
      <c r="G9" s="274"/>
      <c r="H9" s="149"/>
    </row>
    <row r="10" spans="1:9" ht="15" customHeight="1">
      <c r="A10" s="148" t="s">
        <v>70</v>
      </c>
      <c r="B10" s="273"/>
      <c r="C10" s="274"/>
      <c r="D10" s="274"/>
      <c r="E10" s="274"/>
      <c r="F10" s="274"/>
      <c r="G10" s="274"/>
      <c r="H10" s="149"/>
    </row>
    <row r="11" spans="1:9" ht="15" customHeight="1">
      <c r="A11" s="148" t="s">
        <v>69</v>
      </c>
      <c r="B11" s="273"/>
      <c r="C11" s="274"/>
      <c r="D11" s="274"/>
      <c r="E11" s="274"/>
      <c r="F11" s="274"/>
      <c r="G11" s="274"/>
      <c r="H11" s="149"/>
    </row>
    <row r="12" spans="1:9" ht="15" customHeight="1">
      <c r="A12" s="150" t="s">
        <v>65</v>
      </c>
      <c r="B12" s="151"/>
      <c r="C12" s="152"/>
      <c r="D12" s="152"/>
      <c r="E12" s="152"/>
      <c r="F12" s="152"/>
      <c r="G12" s="152"/>
      <c r="H12" s="153"/>
    </row>
    <row r="13" spans="1:9">
      <c r="A13" s="143"/>
      <c r="B13" s="142"/>
      <c r="C13" s="141"/>
      <c r="D13" s="141"/>
      <c r="E13" s="141"/>
      <c r="F13" s="141"/>
      <c r="G13" s="141"/>
      <c r="H13" s="141"/>
    </row>
    <row r="14" spans="1:9" ht="21.75" customHeight="1">
      <c r="A14" s="141" t="s">
        <v>61</v>
      </c>
      <c r="C14" s="141"/>
      <c r="D14" s="141"/>
      <c r="E14" s="141"/>
      <c r="F14" s="141"/>
      <c r="G14" s="141"/>
      <c r="H14" s="141"/>
    </row>
    <row r="15" spans="1:9" ht="15" customHeight="1">
      <c r="A15" s="154" t="s">
        <v>107</v>
      </c>
      <c r="C15" s="141"/>
      <c r="D15" s="141"/>
      <c r="E15" s="141"/>
      <c r="F15" s="141"/>
      <c r="G15" s="141"/>
      <c r="H15" s="141"/>
    </row>
    <row r="16" spans="1:9" ht="15" customHeight="1">
      <c r="A16" s="141"/>
      <c r="B16" s="142"/>
      <c r="C16" s="141"/>
      <c r="D16" s="141"/>
      <c r="E16" s="141"/>
      <c r="F16" s="141"/>
      <c r="G16" s="141"/>
      <c r="H16" s="141"/>
    </row>
    <row r="17" spans="1:8">
      <c r="A17" s="141" t="s">
        <v>75</v>
      </c>
      <c r="B17" s="141"/>
      <c r="C17" s="141"/>
      <c r="D17" s="141"/>
      <c r="E17" s="141"/>
      <c r="F17" s="141"/>
      <c r="G17" s="141"/>
      <c r="H17" s="141"/>
    </row>
    <row r="18" spans="1:8" ht="19.95" customHeight="1">
      <c r="A18" s="140" t="s">
        <v>26</v>
      </c>
      <c r="B18" s="140" t="s">
        <v>63</v>
      </c>
      <c r="C18" s="140" t="s">
        <v>71</v>
      </c>
      <c r="D18" s="140" t="s">
        <v>60</v>
      </c>
      <c r="E18" s="140" t="s">
        <v>67</v>
      </c>
      <c r="F18" s="140" t="s">
        <v>59</v>
      </c>
    </row>
    <row r="19" spans="1:8" ht="19.95" customHeight="1">
      <c r="A19" s="139">
        <v>1</v>
      </c>
      <c r="B19" s="139"/>
      <c r="C19" s="139"/>
      <c r="D19" s="139"/>
      <c r="E19" s="139"/>
      <c r="F19" s="139"/>
    </row>
    <row r="20" spans="1:8" ht="19.95" customHeight="1">
      <c r="A20" s="139">
        <v>2</v>
      </c>
      <c r="B20" s="139"/>
      <c r="C20" s="139"/>
      <c r="D20" s="139"/>
      <c r="E20" s="139"/>
      <c r="F20" s="139"/>
    </row>
    <row r="21" spans="1:8" ht="19.95" customHeight="1"/>
    <row r="22" spans="1:8" ht="19.95" customHeight="1">
      <c r="A22" s="141" t="s">
        <v>76</v>
      </c>
      <c r="B22" s="141"/>
      <c r="C22" s="141"/>
      <c r="D22" s="141"/>
      <c r="E22" s="141"/>
      <c r="F22" s="141"/>
    </row>
    <row r="23" spans="1:8" ht="19.95" customHeight="1">
      <c r="A23" s="140" t="s">
        <v>26</v>
      </c>
      <c r="B23" s="140" t="s">
        <v>63</v>
      </c>
      <c r="C23" s="140" t="s">
        <v>71</v>
      </c>
      <c r="D23" s="140" t="s">
        <v>60</v>
      </c>
      <c r="E23" s="140" t="s">
        <v>67</v>
      </c>
      <c r="F23" s="140" t="s">
        <v>59</v>
      </c>
    </row>
    <row r="24" spans="1:8" ht="19.95" customHeight="1">
      <c r="A24" s="139">
        <v>1</v>
      </c>
      <c r="B24" s="139"/>
      <c r="C24" s="139"/>
      <c r="D24" s="139"/>
      <c r="E24" s="139"/>
      <c r="F24" s="139"/>
    </row>
    <row r="25" spans="1:8" ht="19.95" customHeight="1">
      <c r="A25" s="139">
        <v>2</v>
      </c>
      <c r="B25" s="139"/>
      <c r="C25" s="139"/>
      <c r="D25" s="139"/>
      <c r="E25" s="139"/>
      <c r="F25" s="139"/>
    </row>
    <row r="26" spans="1:8" ht="19.95" customHeight="1"/>
  </sheetData>
  <mergeCells count="4">
    <mergeCell ref="B5:D5"/>
    <mergeCell ref="G5:H5"/>
    <mergeCell ref="A1:H1"/>
    <mergeCell ref="A2:H2"/>
  </mergeCells>
  <phoneticPr fontId="39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はじめにお読みください！</vt:lpstr>
      <vt:lpstr>団体申込書</vt:lpstr>
      <vt:lpstr>団体・集体申込</vt:lpstr>
      <vt:lpstr>団体・個人戦申込</vt:lpstr>
      <vt:lpstr>最高齢・最年少者推薦</vt:lpstr>
      <vt:lpstr>最高齢・最年少者推薦!Print_Area</vt:lpstr>
      <vt:lpstr>団体・個人戦申込!Print_Area</vt:lpstr>
      <vt:lpstr>団体・集体申込!Print_Area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和敬</dc:creator>
  <cp:lastModifiedBy>Yoshinari Ichiki</cp:lastModifiedBy>
  <cp:lastPrinted>2025-11-20T14:47:31Z</cp:lastPrinted>
  <dcterms:created xsi:type="dcterms:W3CDTF">2022-01-28T18:56:40Z</dcterms:created>
  <dcterms:modified xsi:type="dcterms:W3CDTF">2025-11-20T14:47:56Z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1041-9.1.0.4057</vt:lpwstr>
  </property>
</Properties>
</file>